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Z:\Documenti\INTERSCAMBIO\CIRCOLARI      2025_26\"/>
    </mc:Choice>
  </mc:AlternateContent>
  <xr:revisionPtr revIDLastSave="0" documentId="13_ncr:1_{7EC65619-F359-4846-B806-554DDCDDD3E4}" xr6:coauthVersionLast="36" xr6:coauthVersionMax="47" xr10:uidLastSave="{00000000-0000-0000-0000-000000000000}"/>
  <bookViews>
    <workbookView xWindow="0" yWindow="0" windowWidth="28800" windowHeight="11025" tabRatio="557" activeTab="1" xr2:uid="{00000000-000D-0000-FFFF-FFFF00000000}"/>
  </bookViews>
  <sheets>
    <sheet name="ORARIO CLASSI AC" sheetId="3" r:id="rId1"/>
    <sheet name="orario classi ada" sheetId="6" r:id="rId2"/>
    <sheet name="orario aule" sheetId="16" r:id="rId3"/>
    <sheet name="dati grezzi" sheetId="25" r:id="rId4"/>
    <sheet name="1 ORA" sheetId="17" r:id="rId5"/>
    <sheet name="2 ORA" sheetId="18" r:id="rId6"/>
    <sheet name="3 ORA" sheetId="19" r:id="rId7"/>
    <sheet name="4 ORA" sheetId="20" r:id="rId8"/>
    <sheet name="5 ORA" sheetId="21" r:id="rId9"/>
    <sheet name="6 ORA" sheetId="22" r:id="rId10"/>
    <sheet name="7 ORA" sheetId="23" r:id="rId11"/>
    <sheet name="8 ORA" sheetId="24" r:id="rId12"/>
  </sheets>
  <externalReferences>
    <externalReference r:id="rId13"/>
  </externalReferences>
  <definedNames>
    <definedName name="_xlnm._FilterDatabase" localSheetId="3" hidden="1">'dati grezzi'!$P$1:$P$370</definedName>
    <definedName name="_xlnm._FilterDatabase" localSheetId="2" hidden="1">'orario aule'!$A$1:$P$1</definedName>
    <definedName name="_xlnm.Print_Area" localSheetId="2">'orario aule'!$A$1:$G$540</definedName>
    <definedName name="_xlnm.Print_Area" localSheetId="0">'ORARIO CLASSI AC'!$A$1:$H$361</definedName>
    <definedName name="_xlnm.Print_Area" localSheetId="1">'orario classi ada'!$A$1:$N$358</definedName>
  </definedNames>
  <calcPr calcId="191029"/>
</workbook>
</file>

<file path=xl/calcChain.xml><?xml version="1.0" encoding="utf-8"?>
<calcChain xmlns="http://schemas.openxmlformats.org/spreadsheetml/2006/main">
  <c r="I67" i="6" l="1"/>
  <c r="I65" i="6"/>
  <c r="H327" i="6"/>
  <c r="H328" i="6"/>
  <c r="H304" i="6"/>
  <c r="H306" i="6"/>
  <c r="I305" i="6"/>
  <c r="G297" i="6"/>
  <c r="G295" i="6"/>
  <c r="G293" i="6"/>
  <c r="E246" i="6"/>
  <c r="E244" i="6"/>
  <c r="E242" i="6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I140" i="6" l="1"/>
  <c r="L191" i="6"/>
  <c r="L192" i="6"/>
  <c r="I16" i="6" l="1"/>
  <c r="C254" i="6"/>
  <c r="L243" i="6"/>
  <c r="M242" i="6"/>
  <c r="L242" i="6"/>
  <c r="E133" i="6" l="1"/>
  <c r="C67" i="6"/>
  <c r="C225" i="6" l="1"/>
  <c r="I751" i="3" l="1"/>
  <c r="I734" i="3"/>
  <c r="I717" i="3"/>
  <c r="I666" i="3"/>
  <c r="I683" i="3"/>
  <c r="I581" i="3"/>
  <c r="I598" i="3"/>
  <c r="I615" i="3"/>
  <c r="I445" i="3"/>
  <c r="I462" i="3"/>
  <c r="I479" i="3"/>
  <c r="I496" i="3"/>
  <c r="I513" i="3"/>
  <c r="I530" i="3"/>
  <c r="I275" i="3"/>
  <c r="I292" i="3"/>
  <c r="I309" i="3"/>
  <c r="I326" i="3"/>
  <c r="I343" i="3"/>
  <c r="I360" i="3"/>
  <c r="I377" i="3"/>
  <c r="I394" i="3"/>
  <c r="I411" i="3"/>
  <c r="I258" i="3"/>
  <c r="I241" i="3"/>
  <c r="I224" i="3"/>
  <c r="I207" i="3"/>
  <c r="I190" i="3"/>
  <c r="I173" i="3"/>
  <c r="I156" i="3"/>
  <c r="I139" i="3"/>
  <c r="I122" i="3"/>
  <c r="I105" i="3"/>
  <c r="I88" i="3"/>
  <c r="I71" i="3"/>
  <c r="I54" i="3"/>
  <c r="I37" i="3"/>
  <c r="L328" i="6"/>
  <c r="L327" i="6"/>
  <c r="K116" i="6" l="1"/>
  <c r="I700" i="3"/>
  <c r="I649" i="3"/>
  <c r="I632" i="3"/>
  <c r="I564" i="3"/>
  <c r="I547" i="3"/>
  <c r="I428" i="3"/>
  <c r="I20" i="3"/>
  <c r="I3" i="3"/>
  <c r="B277" i="6" l="1"/>
  <c r="B276" i="6"/>
  <c r="H136" i="6"/>
  <c r="H135" i="6"/>
  <c r="C125" i="6"/>
  <c r="M267" i="6" l="1"/>
  <c r="M269" i="6"/>
  <c r="E276" i="6"/>
  <c r="M63" i="6"/>
  <c r="M55" i="6"/>
  <c r="K59" i="6"/>
  <c r="G63" i="6"/>
  <c r="K31" i="6"/>
  <c r="J321" i="6"/>
  <c r="K320" i="6"/>
  <c r="J320" i="6"/>
  <c r="D311" i="6"/>
  <c r="D310" i="6"/>
  <c r="I163" i="6"/>
  <c r="H345" i="6"/>
  <c r="H344" i="6"/>
  <c r="F345" i="6"/>
  <c r="F344" i="6"/>
  <c r="F347" i="6"/>
  <c r="F346" i="6"/>
  <c r="E278" i="6"/>
  <c r="C327" i="6"/>
  <c r="J294" i="6"/>
  <c r="J293" i="6"/>
  <c r="L277" i="6"/>
  <c r="L276" i="6"/>
  <c r="F287" i="6"/>
  <c r="F286" i="6"/>
  <c r="G229" i="6"/>
  <c r="G235" i="6"/>
  <c r="G233" i="6"/>
  <c r="G231" i="6"/>
  <c r="G227" i="6"/>
  <c r="G225" i="6"/>
  <c r="L260" i="6"/>
  <c r="L259" i="6"/>
  <c r="K271" i="6"/>
  <c r="G269" i="6"/>
  <c r="G259" i="6"/>
  <c r="J243" i="6"/>
  <c r="K242" i="6"/>
  <c r="J242" i="6"/>
  <c r="K225" i="6"/>
  <c r="I38" i="6"/>
  <c r="H204" i="6"/>
  <c r="H203" i="6"/>
  <c r="I146" i="6"/>
  <c r="J151" i="6"/>
  <c r="K150" i="6"/>
  <c r="J150" i="6"/>
  <c r="E152" i="6"/>
  <c r="H124" i="6"/>
  <c r="H123" i="6"/>
  <c r="D124" i="6"/>
  <c r="E123" i="6"/>
  <c r="D123" i="6"/>
  <c r="B175" i="6"/>
  <c r="B174" i="6"/>
  <c r="B158" i="6"/>
  <c r="B157" i="6"/>
  <c r="I106" i="6"/>
  <c r="G106" i="6"/>
  <c r="K114" i="6"/>
  <c r="H107" i="6"/>
  <c r="H106" i="6"/>
  <c r="F115" i="6"/>
  <c r="G114" i="6"/>
  <c r="F114" i="6"/>
  <c r="H102" i="6"/>
  <c r="H101" i="6"/>
  <c r="D90" i="6"/>
  <c r="E89" i="6"/>
  <c r="D89" i="6"/>
  <c r="B90" i="6"/>
  <c r="B89" i="6"/>
  <c r="J73" i="6"/>
  <c r="J72" i="6"/>
  <c r="H73" i="6"/>
  <c r="I72" i="6"/>
  <c r="H72" i="6"/>
  <c r="B73" i="6"/>
  <c r="B72" i="6"/>
  <c r="H68" i="6"/>
  <c r="H67" i="6"/>
  <c r="H66" i="6"/>
  <c r="H65" i="6"/>
  <c r="B56" i="6"/>
  <c r="C55" i="6"/>
  <c r="B55" i="6"/>
  <c r="D56" i="6"/>
  <c r="D55" i="6"/>
  <c r="G38" i="6"/>
  <c r="H51" i="6"/>
  <c r="H50" i="6"/>
  <c r="H49" i="6"/>
  <c r="H48" i="6"/>
  <c r="J32" i="6"/>
  <c r="J31" i="6"/>
  <c r="L24" i="6"/>
  <c r="L23" i="6"/>
  <c r="L22" i="6"/>
  <c r="L21" i="6"/>
  <c r="D22" i="6"/>
  <c r="D21" i="6"/>
  <c r="B22" i="6"/>
  <c r="B21" i="6"/>
  <c r="F5" i="6"/>
  <c r="F4" i="6"/>
  <c r="D7" i="6"/>
  <c r="E6" i="6"/>
  <c r="D6" i="6"/>
  <c r="D5" i="6"/>
  <c r="D4" i="6"/>
  <c r="F356" i="6" l="1"/>
  <c r="F357" i="6"/>
  <c r="D354" i="6"/>
  <c r="D355" i="6"/>
  <c r="D356" i="6"/>
  <c r="D357" i="6"/>
  <c r="B354" i="6"/>
  <c r="B355" i="6"/>
  <c r="B356" i="6"/>
  <c r="B357" i="6"/>
  <c r="F339" i="6"/>
  <c r="D337" i="6"/>
  <c r="D338" i="6"/>
  <c r="D339" i="6"/>
  <c r="D340" i="6"/>
  <c r="B337" i="6"/>
  <c r="B338" i="6"/>
  <c r="B339" i="6"/>
  <c r="B340" i="6"/>
  <c r="D320" i="6"/>
  <c r="D321" i="6"/>
  <c r="D322" i="6"/>
  <c r="D323" i="6"/>
  <c r="C320" i="6"/>
  <c r="B320" i="6"/>
  <c r="B321" i="6"/>
  <c r="B322" i="6"/>
  <c r="B323" i="6"/>
  <c r="F305" i="6"/>
  <c r="F306" i="6"/>
  <c r="E303" i="6"/>
  <c r="E305" i="6"/>
  <c r="D303" i="6"/>
  <c r="D304" i="6"/>
  <c r="D305" i="6"/>
  <c r="D306" i="6"/>
  <c r="B303" i="6"/>
  <c r="B304" i="6"/>
  <c r="B305" i="6"/>
  <c r="B306" i="6"/>
  <c r="F288" i="6"/>
  <c r="F289" i="6"/>
  <c r="D286" i="6"/>
  <c r="D287" i="6"/>
  <c r="D288" i="6"/>
  <c r="D289" i="6"/>
  <c r="B286" i="6"/>
  <c r="B287" i="6"/>
  <c r="B288" i="6"/>
  <c r="B289" i="6"/>
  <c r="F269" i="6"/>
  <c r="F270" i="6"/>
  <c r="F271" i="6"/>
  <c r="F272" i="6"/>
  <c r="D269" i="6"/>
  <c r="D270" i="6"/>
  <c r="D271" i="6"/>
  <c r="D272" i="6"/>
  <c r="B269" i="6"/>
  <c r="B270" i="6"/>
  <c r="B271" i="6"/>
  <c r="B272" i="6"/>
  <c r="F254" i="6"/>
  <c r="F255" i="6"/>
  <c r="D252" i="6"/>
  <c r="D253" i="6"/>
  <c r="D254" i="6"/>
  <c r="D255" i="6"/>
  <c r="B252" i="6"/>
  <c r="B253" i="6"/>
  <c r="B254" i="6"/>
  <c r="B255" i="6"/>
  <c r="F237" i="6"/>
  <c r="F238" i="6"/>
  <c r="D235" i="6"/>
  <c r="D236" i="6"/>
  <c r="D237" i="6"/>
  <c r="D238" i="6"/>
  <c r="C235" i="6"/>
  <c r="B235" i="6"/>
  <c r="B236" i="6"/>
  <c r="B237" i="6"/>
  <c r="B238" i="6"/>
  <c r="D218" i="6"/>
  <c r="D219" i="6"/>
  <c r="D220" i="6"/>
  <c r="D221" i="6"/>
  <c r="F220" i="6"/>
  <c r="F221" i="6"/>
  <c r="C218" i="6"/>
  <c r="B217" i="6"/>
  <c r="B218" i="6"/>
  <c r="B219" i="6"/>
  <c r="B220" i="6"/>
  <c r="B221" i="6"/>
  <c r="F201" i="6"/>
  <c r="F202" i="6"/>
  <c r="F203" i="6"/>
  <c r="F204" i="6"/>
  <c r="D201" i="6"/>
  <c r="D202" i="6"/>
  <c r="D203" i="6"/>
  <c r="D204" i="6"/>
  <c r="B201" i="6"/>
  <c r="B202" i="6"/>
  <c r="B203" i="6"/>
  <c r="B204" i="6"/>
  <c r="F186" i="6"/>
  <c r="F187" i="6"/>
  <c r="D184" i="6"/>
  <c r="D185" i="6"/>
  <c r="D186" i="6"/>
  <c r="D187" i="6"/>
  <c r="B184" i="6"/>
  <c r="B185" i="6"/>
  <c r="B186" i="6"/>
  <c r="B187" i="6"/>
  <c r="F169" i="6"/>
  <c r="F170" i="6"/>
  <c r="D167" i="6"/>
  <c r="D168" i="6"/>
  <c r="D169" i="6"/>
  <c r="D170" i="6"/>
  <c r="B167" i="6"/>
  <c r="B168" i="6"/>
  <c r="B169" i="6"/>
  <c r="B170" i="6"/>
  <c r="F152" i="6"/>
  <c r="F153" i="6"/>
  <c r="E150" i="6"/>
  <c r="D150" i="6"/>
  <c r="D151" i="6"/>
  <c r="D152" i="6"/>
  <c r="D153" i="6"/>
  <c r="B150" i="6"/>
  <c r="B151" i="6"/>
  <c r="B152" i="6"/>
  <c r="B153" i="6"/>
  <c r="F135" i="6"/>
  <c r="F136" i="6"/>
  <c r="D133" i="6"/>
  <c r="D134" i="6"/>
  <c r="D135" i="6"/>
  <c r="D136" i="6"/>
  <c r="B133" i="6"/>
  <c r="B134" i="6"/>
  <c r="B135" i="6"/>
  <c r="B136" i="6"/>
  <c r="F116" i="6"/>
  <c r="F117" i="6"/>
  <c r="F118" i="6"/>
  <c r="F119" i="6"/>
  <c r="D116" i="6"/>
  <c r="D117" i="6"/>
  <c r="D118" i="6"/>
  <c r="D119" i="6"/>
  <c r="B116" i="6"/>
  <c r="B117" i="6"/>
  <c r="B118" i="6"/>
  <c r="B119" i="6"/>
  <c r="D99" i="6"/>
  <c r="D100" i="6"/>
  <c r="D101" i="6"/>
  <c r="D102" i="6"/>
  <c r="B99" i="6"/>
  <c r="B100" i="6"/>
  <c r="B101" i="6"/>
  <c r="B102" i="6"/>
  <c r="D82" i="6"/>
  <c r="D83" i="6"/>
  <c r="D84" i="6"/>
  <c r="D85" i="6"/>
  <c r="B81" i="6"/>
  <c r="B82" i="6"/>
  <c r="B83" i="6"/>
  <c r="B84" i="6"/>
  <c r="B85" i="6"/>
  <c r="F67" i="6"/>
  <c r="F68" i="6"/>
  <c r="D65" i="6"/>
  <c r="D66" i="6"/>
  <c r="D67" i="6"/>
  <c r="D68" i="6"/>
  <c r="C65" i="6"/>
  <c r="B64" i="6"/>
  <c r="B65" i="6"/>
  <c r="B66" i="6"/>
  <c r="B67" i="6"/>
  <c r="B68" i="6"/>
  <c r="K46" i="6"/>
  <c r="F49" i="6"/>
  <c r="F50" i="6"/>
  <c r="F51" i="6"/>
  <c r="J45" i="6"/>
  <c r="J46" i="6"/>
  <c r="J47" i="6"/>
  <c r="J48" i="6"/>
  <c r="J49" i="6"/>
  <c r="J50" i="6"/>
  <c r="J51" i="6"/>
  <c r="B47" i="6"/>
  <c r="B48" i="6"/>
  <c r="B49" i="6"/>
  <c r="B50" i="6"/>
  <c r="B51" i="6"/>
  <c r="D47" i="6"/>
  <c r="D48" i="6"/>
  <c r="D49" i="6"/>
  <c r="D50" i="6"/>
  <c r="D51" i="6"/>
  <c r="F33" i="6"/>
  <c r="F34" i="6"/>
  <c r="D31" i="6"/>
  <c r="D32" i="6"/>
  <c r="D33" i="6"/>
  <c r="D34" i="6"/>
  <c r="B31" i="6"/>
  <c r="B32" i="6"/>
  <c r="B33" i="6"/>
  <c r="B34" i="6"/>
  <c r="D14" i="6"/>
  <c r="D15" i="6"/>
  <c r="D16" i="6"/>
  <c r="D17" i="6"/>
  <c r="B14" i="6"/>
  <c r="B15" i="6"/>
  <c r="B16" i="6"/>
  <c r="B17" i="6"/>
  <c r="C329" i="6" l="1"/>
  <c r="K318" i="6"/>
  <c r="M316" i="6"/>
  <c r="M314" i="6"/>
  <c r="M312" i="6"/>
  <c r="C318" i="6"/>
  <c r="C316" i="6"/>
  <c r="M295" i="6"/>
  <c r="M297" i="6"/>
  <c r="M299" i="6"/>
  <c r="M301" i="6"/>
  <c r="M303" i="6"/>
  <c r="I295" i="6"/>
  <c r="I297" i="6"/>
  <c r="I299" i="6"/>
  <c r="I301" i="6"/>
  <c r="I303" i="6"/>
  <c r="M293" i="6"/>
  <c r="G299" i="6"/>
  <c r="G301" i="6"/>
  <c r="G303" i="6"/>
  <c r="E301" i="6"/>
  <c r="E299" i="6"/>
  <c r="E297" i="6"/>
  <c r="E295" i="6"/>
  <c r="E293" i="6"/>
  <c r="E282" i="6"/>
  <c r="E280" i="6"/>
  <c r="C267" i="6"/>
  <c r="C265" i="6"/>
  <c r="C263" i="6"/>
  <c r="C259" i="6"/>
  <c r="G267" i="6"/>
  <c r="G265" i="6"/>
  <c r="G263" i="6"/>
  <c r="K269" i="6"/>
  <c r="K267" i="6"/>
  <c r="K265" i="6"/>
  <c r="M244" i="6"/>
  <c r="M246" i="6"/>
  <c r="M248" i="6"/>
  <c r="M250" i="6"/>
  <c r="K246" i="6"/>
  <c r="K248" i="6"/>
  <c r="K250" i="6"/>
  <c r="I252" i="6"/>
  <c r="I250" i="6"/>
  <c r="I248" i="6"/>
  <c r="I246" i="6"/>
  <c r="C250" i="6"/>
  <c r="C248" i="6"/>
  <c r="C246" i="6"/>
  <c r="C244" i="6"/>
  <c r="C242" i="6"/>
  <c r="K231" i="6"/>
  <c r="K229" i="6"/>
  <c r="K227" i="6"/>
  <c r="I235" i="6"/>
  <c r="I233" i="6"/>
  <c r="I231" i="6"/>
  <c r="C233" i="6"/>
  <c r="C231" i="6"/>
  <c r="C229" i="6"/>
  <c r="C227" i="6"/>
  <c r="M214" i="6"/>
  <c r="M212" i="6"/>
  <c r="M210" i="6"/>
  <c r="M208" i="6"/>
  <c r="K214" i="6"/>
  <c r="K212" i="6"/>
  <c r="K210" i="6"/>
  <c r="K208" i="6"/>
  <c r="I218" i="6"/>
  <c r="I216" i="6"/>
  <c r="I214" i="6"/>
  <c r="G218" i="6"/>
  <c r="G216" i="6"/>
  <c r="G214" i="6"/>
  <c r="G212" i="6"/>
  <c r="G210" i="6"/>
  <c r="G208" i="6"/>
  <c r="C216" i="6"/>
  <c r="C214" i="6"/>
  <c r="K193" i="6"/>
  <c r="K191" i="6"/>
  <c r="I180" i="6"/>
  <c r="I178" i="6"/>
  <c r="I161" i="6"/>
  <c r="M150" i="6"/>
  <c r="G150" i="6"/>
  <c r="E148" i="6"/>
  <c r="G148" i="6"/>
  <c r="G146" i="6"/>
  <c r="M148" i="6"/>
  <c r="M146" i="6"/>
  <c r="I148" i="6"/>
  <c r="I144" i="6"/>
  <c r="I142" i="6"/>
  <c r="K142" i="6"/>
  <c r="K144" i="6"/>
  <c r="K146" i="6"/>
  <c r="K148" i="6"/>
  <c r="M131" i="6"/>
  <c r="G129" i="6"/>
  <c r="G127" i="6"/>
  <c r="G125" i="6"/>
  <c r="G123" i="6"/>
  <c r="E131" i="6"/>
  <c r="E129" i="6"/>
  <c r="E127" i="6"/>
  <c r="E125" i="6"/>
  <c r="C127" i="6"/>
  <c r="C129" i="6"/>
  <c r="C131" i="6"/>
  <c r="K112" i="6"/>
  <c r="K110" i="6"/>
  <c r="K108" i="6"/>
  <c r="I110" i="6"/>
  <c r="I108" i="6"/>
  <c r="G112" i="6"/>
  <c r="G110" i="6"/>
  <c r="G108" i="6"/>
  <c r="E114" i="6"/>
  <c r="E112" i="6"/>
  <c r="M91" i="6"/>
  <c r="M89" i="6"/>
  <c r="I93" i="6"/>
  <c r="I91" i="6"/>
  <c r="G91" i="6"/>
  <c r="G89" i="6"/>
  <c r="E97" i="6"/>
  <c r="E95" i="6"/>
  <c r="E91" i="6"/>
  <c r="C97" i="6"/>
  <c r="C95" i="6"/>
  <c r="C78" i="6"/>
  <c r="C76" i="6"/>
  <c r="C74" i="6"/>
  <c r="E78" i="6"/>
  <c r="E76" i="6"/>
  <c r="E74" i="6"/>
  <c r="E72" i="6"/>
  <c r="I78" i="6"/>
  <c r="I76" i="6"/>
  <c r="I74" i="6"/>
  <c r="M80" i="6"/>
  <c r="M78" i="6"/>
  <c r="M76" i="6"/>
  <c r="M74" i="6"/>
  <c r="M72" i="6"/>
  <c r="K65" i="6"/>
  <c r="K63" i="6"/>
  <c r="K61" i="6"/>
  <c r="G61" i="6"/>
  <c r="G59" i="6"/>
  <c r="G57" i="6"/>
  <c r="C63" i="6"/>
  <c r="C57" i="6"/>
  <c r="C42" i="6"/>
  <c r="C40" i="6"/>
  <c r="C38" i="6"/>
  <c r="I46" i="6"/>
  <c r="I44" i="6"/>
  <c r="G40" i="6"/>
  <c r="K29" i="6"/>
  <c r="K27" i="6"/>
  <c r="K25" i="6"/>
  <c r="K23" i="6"/>
  <c r="K21" i="6"/>
  <c r="I25" i="6"/>
  <c r="I23" i="6"/>
  <c r="I21" i="6"/>
  <c r="G25" i="6"/>
  <c r="G27" i="6"/>
  <c r="G29" i="6"/>
  <c r="C8" i="6"/>
  <c r="C6" i="6"/>
  <c r="E8" i="6"/>
  <c r="I14" i="6"/>
  <c r="I12" i="6"/>
  <c r="I10" i="6"/>
  <c r="I8" i="6"/>
  <c r="G12" i="6"/>
  <c r="G14" i="6"/>
  <c r="K8" i="6"/>
  <c r="K10" i="6"/>
  <c r="K12" i="6"/>
  <c r="M4" i="6"/>
  <c r="M6" i="6"/>
  <c r="B182" i="6"/>
  <c r="B183" i="6"/>
  <c r="H288" i="6" l="1"/>
  <c r="H289" i="6"/>
  <c r="M265" i="6"/>
  <c r="M263" i="6"/>
  <c r="M261" i="6"/>
  <c r="K252" i="6"/>
  <c r="M129" i="6"/>
  <c r="G42" i="6"/>
  <c r="K140" i="6" l="1"/>
  <c r="M127" i="6"/>
  <c r="M125" i="6"/>
  <c r="K42" i="6" l="1"/>
  <c r="K40" i="6"/>
  <c r="K38" i="6"/>
  <c r="N26" i="24" l="1"/>
  <c r="P26" i="24"/>
  <c r="N27" i="24"/>
  <c r="P27" i="24"/>
  <c r="N28" i="24"/>
  <c r="P28" i="24"/>
  <c r="N29" i="24"/>
  <c r="P29" i="24"/>
  <c r="N30" i="24"/>
  <c r="P30" i="24"/>
  <c r="N31" i="24"/>
  <c r="P31" i="24"/>
  <c r="N32" i="24"/>
  <c r="P32" i="24"/>
  <c r="N33" i="24"/>
  <c r="P33" i="24"/>
  <c r="N34" i="24"/>
  <c r="P34" i="24"/>
  <c r="N35" i="24"/>
  <c r="P35" i="24"/>
  <c r="N36" i="24"/>
  <c r="P36" i="24"/>
  <c r="N37" i="24"/>
  <c r="P37" i="24"/>
  <c r="N38" i="24"/>
  <c r="P38" i="24"/>
  <c r="N39" i="24"/>
  <c r="P39" i="24"/>
  <c r="N40" i="24"/>
  <c r="P40" i="24"/>
  <c r="N41" i="24"/>
  <c r="P41" i="24"/>
  <c r="N42" i="24"/>
  <c r="P42" i="24"/>
  <c r="N43" i="24"/>
  <c r="P43" i="24"/>
  <c r="N44" i="24"/>
  <c r="P44" i="24"/>
  <c r="N45" i="24"/>
  <c r="P45" i="24"/>
  <c r="N46" i="24"/>
  <c r="P46" i="24"/>
  <c r="N47" i="24"/>
  <c r="P47" i="24"/>
  <c r="N26" i="23"/>
  <c r="P26" i="23"/>
  <c r="N27" i="23"/>
  <c r="P27" i="23"/>
  <c r="N28" i="23"/>
  <c r="P28" i="23"/>
  <c r="N29" i="23"/>
  <c r="P29" i="23"/>
  <c r="N30" i="23"/>
  <c r="P30" i="23"/>
  <c r="N31" i="23"/>
  <c r="P31" i="23"/>
  <c r="N32" i="23"/>
  <c r="P32" i="23"/>
  <c r="N33" i="23"/>
  <c r="P33" i="23"/>
  <c r="N34" i="23"/>
  <c r="P34" i="23"/>
  <c r="N35" i="23"/>
  <c r="P35" i="23"/>
  <c r="N36" i="23"/>
  <c r="P36" i="23"/>
  <c r="N37" i="23"/>
  <c r="P37" i="23"/>
  <c r="N38" i="23"/>
  <c r="P38" i="23"/>
  <c r="N39" i="23"/>
  <c r="P39" i="23"/>
  <c r="N40" i="23"/>
  <c r="P40" i="23"/>
  <c r="N41" i="23"/>
  <c r="P41" i="23"/>
  <c r="N42" i="23"/>
  <c r="P42" i="23"/>
  <c r="N43" i="23"/>
  <c r="P43" i="23"/>
  <c r="N44" i="23"/>
  <c r="P44" i="23"/>
  <c r="N45" i="23"/>
  <c r="P45" i="23"/>
  <c r="N46" i="23"/>
  <c r="P46" i="23"/>
  <c r="N47" i="23"/>
  <c r="P47" i="23"/>
  <c r="N26" i="22"/>
  <c r="P26" i="22"/>
  <c r="N27" i="22"/>
  <c r="P27" i="22"/>
  <c r="N28" i="22"/>
  <c r="P28" i="22"/>
  <c r="N29" i="22"/>
  <c r="P29" i="22"/>
  <c r="N30" i="22"/>
  <c r="P30" i="22"/>
  <c r="N31" i="22"/>
  <c r="P31" i="22"/>
  <c r="N32" i="22"/>
  <c r="P32" i="22"/>
  <c r="N33" i="22"/>
  <c r="P33" i="22"/>
  <c r="N34" i="22"/>
  <c r="P34" i="22"/>
  <c r="N35" i="22"/>
  <c r="P35" i="22"/>
  <c r="N36" i="22"/>
  <c r="P36" i="22"/>
  <c r="N37" i="22"/>
  <c r="P37" i="22"/>
  <c r="N38" i="22"/>
  <c r="P38" i="22"/>
  <c r="N39" i="22"/>
  <c r="P39" i="22"/>
  <c r="N40" i="22"/>
  <c r="P40" i="22"/>
  <c r="N41" i="22"/>
  <c r="P41" i="22"/>
  <c r="N42" i="22"/>
  <c r="P42" i="22"/>
  <c r="N43" i="22"/>
  <c r="P43" i="22"/>
  <c r="N44" i="22"/>
  <c r="P44" i="22"/>
  <c r="N45" i="22"/>
  <c r="P45" i="22"/>
  <c r="N46" i="22"/>
  <c r="P46" i="22"/>
  <c r="N47" i="22"/>
  <c r="P47" i="22"/>
  <c r="N26" i="21"/>
  <c r="P26" i="21"/>
  <c r="N27" i="21"/>
  <c r="P27" i="21"/>
  <c r="N28" i="21"/>
  <c r="P28" i="21"/>
  <c r="N29" i="21"/>
  <c r="P29" i="21"/>
  <c r="N30" i="21"/>
  <c r="P30" i="21"/>
  <c r="N31" i="21"/>
  <c r="P31" i="21"/>
  <c r="N32" i="21"/>
  <c r="P32" i="21"/>
  <c r="N33" i="21"/>
  <c r="P33" i="21"/>
  <c r="N34" i="21"/>
  <c r="P34" i="21"/>
  <c r="N35" i="21"/>
  <c r="P35" i="21"/>
  <c r="N36" i="21"/>
  <c r="P36" i="21"/>
  <c r="N37" i="21"/>
  <c r="P37" i="21"/>
  <c r="N38" i="21"/>
  <c r="P38" i="21"/>
  <c r="N39" i="21"/>
  <c r="P39" i="21"/>
  <c r="N40" i="21"/>
  <c r="P40" i="21"/>
  <c r="N41" i="21"/>
  <c r="P41" i="21"/>
  <c r="N42" i="21"/>
  <c r="P42" i="21"/>
  <c r="N43" i="21"/>
  <c r="P43" i="21"/>
  <c r="N44" i="21"/>
  <c r="P44" i="21"/>
  <c r="N45" i="21"/>
  <c r="P45" i="21"/>
  <c r="N46" i="21"/>
  <c r="P46" i="21"/>
  <c r="N47" i="21"/>
  <c r="P47" i="21"/>
  <c r="N26" i="20"/>
  <c r="P26" i="20"/>
  <c r="N27" i="20"/>
  <c r="P27" i="20"/>
  <c r="N28" i="20"/>
  <c r="P28" i="20"/>
  <c r="N29" i="20"/>
  <c r="P29" i="20"/>
  <c r="N30" i="20"/>
  <c r="P30" i="20"/>
  <c r="N31" i="20"/>
  <c r="P31" i="20"/>
  <c r="N32" i="20"/>
  <c r="P32" i="20"/>
  <c r="N33" i="20"/>
  <c r="P33" i="20"/>
  <c r="N34" i="20"/>
  <c r="P34" i="20"/>
  <c r="N35" i="20"/>
  <c r="P35" i="20"/>
  <c r="N36" i="20"/>
  <c r="P36" i="20"/>
  <c r="N37" i="20"/>
  <c r="P37" i="20"/>
  <c r="N38" i="20"/>
  <c r="P38" i="20"/>
  <c r="N39" i="20"/>
  <c r="P39" i="20"/>
  <c r="N40" i="20"/>
  <c r="P40" i="20"/>
  <c r="N41" i="20"/>
  <c r="P41" i="20"/>
  <c r="N42" i="20"/>
  <c r="P42" i="20"/>
  <c r="N43" i="20"/>
  <c r="P43" i="20"/>
  <c r="N44" i="20"/>
  <c r="P44" i="20"/>
  <c r="N45" i="20"/>
  <c r="P45" i="20"/>
  <c r="N46" i="20"/>
  <c r="P46" i="20"/>
  <c r="N47" i="20"/>
  <c r="P47" i="20"/>
  <c r="N26" i="19"/>
  <c r="P26" i="19"/>
  <c r="N27" i="19"/>
  <c r="P27" i="19"/>
  <c r="N28" i="19"/>
  <c r="P28" i="19"/>
  <c r="N29" i="19"/>
  <c r="P29" i="19"/>
  <c r="N30" i="19"/>
  <c r="P30" i="19"/>
  <c r="N31" i="19"/>
  <c r="P31" i="19"/>
  <c r="N32" i="19"/>
  <c r="P32" i="19"/>
  <c r="N33" i="19"/>
  <c r="P33" i="19"/>
  <c r="N34" i="19"/>
  <c r="P34" i="19"/>
  <c r="N35" i="19"/>
  <c r="P35" i="19"/>
  <c r="N36" i="19"/>
  <c r="P36" i="19"/>
  <c r="N37" i="19"/>
  <c r="P37" i="19"/>
  <c r="N38" i="19"/>
  <c r="P38" i="19"/>
  <c r="N39" i="19"/>
  <c r="P39" i="19"/>
  <c r="N40" i="19"/>
  <c r="P40" i="19"/>
  <c r="N41" i="19"/>
  <c r="P41" i="19"/>
  <c r="N42" i="19"/>
  <c r="P42" i="19"/>
  <c r="N43" i="19"/>
  <c r="P43" i="19"/>
  <c r="N44" i="19"/>
  <c r="P44" i="19"/>
  <c r="N45" i="19"/>
  <c r="P45" i="19"/>
  <c r="N46" i="19"/>
  <c r="P46" i="19"/>
  <c r="N47" i="19"/>
  <c r="P47" i="19"/>
  <c r="N26" i="18"/>
  <c r="P26" i="18"/>
  <c r="N27" i="18"/>
  <c r="P27" i="18"/>
  <c r="N28" i="18"/>
  <c r="P28" i="18"/>
  <c r="N29" i="18"/>
  <c r="P29" i="18"/>
  <c r="N30" i="18"/>
  <c r="P30" i="18"/>
  <c r="N31" i="18"/>
  <c r="P31" i="18"/>
  <c r="N32" i="18"/>
  <c r="P32" i="18"/>
  <c r="N33" i="18"/>
  <c r="P33" i="18"/>
  <c r="N34" i="18"/>
  <c r="P34" i="18"/>
  <c r="N35" i="18"/>
  <c r="P35" i="18"/>
  <c r="N36" i="18"/>
  <c r="P36" i="18"/>
  <c r="N37" i="18"/>
  <c r="P37" i="18"/>
  <c r="N38" i="18"/>
  <c r="P38" i="18"/>
  <c r="N39" i="18"/>
  <c r="P39" i="18"/>
  <c r="N40" i="18"/>
  <c r="P40" i="18"/>
  <c r="N41" i="18"/>
  <c r="P41" i="18"/>
  <c r="N42" i="18"/>
  <c r="P42" i="18"/>
  <c r="N43" i="18"/>
  <c r="P43" i="18"/>
  <c r="N44" i="18"/>
  <c r="P44" i="18"/>
  <c r="N45" i="18"/>
  <c r="P45" i="18"/>
  <c r="N46" i="18"/>
  <c r="P46" i="18"/>
  <c r="N47" i="18"/>
  <c r="P47" i="18"/>
  <c r="N41" i="17"/>
  <c r="P41" i="17"/>
  <c r="N42" i="17"/>
  <c r="P42" i="17"/>
  <c r="N43" i="17"/>
  <c r="P43" i="17"/>
  <c r="N44" i="17"/>
  <c r="P44" i="17"/>
  <c r="N45" i="17"/>
  <c r="P45" i="17"/>
  <c r="N46" i="17"/>
  <c r="P46" i="17"/>
  <c r="N47" i="17"/>
  <c r="P47" i="17"/>
  <c r="N36" i="17"/>
  <c r="P36" i="17"/>
  <c r="N37" i="17"/>
  <c r="P37" i="17"/>
  <c r="N38" i="17"/>
  <c r="P38" i="17"/>
  <c r="N39" i="17"/>
  <c r="P39" i="17"/>
  <c r="N40" i="17"/>
  <c r="P40" i="17"/>
  <c r="N31" i="17"/>
  <c r="P31" i="17"/>
  <c r="N32" i="17"/>
  <c r="P32" i="17"/>
  <c r="N33" i="17"/>
  <c r="P33" i="17"/>
  <c r="N34" i="17"/>
  <c r="P34" i="17"/>
  <c r="N35" i="17"/>
  <c r="P35" i="17"/>
  <c r="N27" i="17"/>
  <c r="P27" i="17"/>
  <c r="N28" i="17"/>
  <c r="P28" i="17"/>
  <c r="N29" i="17"/>
  <c r="P29" i="17"/>
  <c r="N30" i="17"/>
  <c r="P30" i="17"/>
  <c r="N26" i="17"/>
  <c r="P26" i="17"/>
  <c r="M782" i="25"/>
  <c r="M47" i="24" s="1"/>
  <c r="L782" i="25"/>
  <c r="L47" i="24" s="1"/>
  <c r="K782" i="25"/>
  <c r="K47" i="24" s="1"/>
  <c r="J782" i="25"/>
  <c r="J47" i="24" s="1"/>
  <c r="I782" i="25"/>
  <c r="I47" i="24" s="1"/>
  <c r="H782" i="25"/>
  <c r="H47" i="24" s="1"/>
  <c r="G782" i="25"/>
  <c r="G47" i="24" s="1"/>
  <c r="F782" i="25"/>
  <c r="F47" i="24" s="1"/>
  <c r="E782" i="25"/>
  <c r="E47" i="24" s="1"/>
  <c r="D782" i="25"/>
  <c r="D47" i="24" s="1"/>
  <c r="C782" i="25"/>
  <c r="C47" i="24" s="1"/>
  <c r="B782" i="25"/>
  <c r="B47" i="24" s="1"/>
  <c r="A782" i="25"/>
  <c r="A47" i="24" s="1"/>
  <c r="M781" i="25"/>
  <c r="K781" i="25"/>
  <c r="I781" i="25"/>
  <c r="G781" i="25"/>
  <c r="E781" i="25"/>
  <c r="C781" i="25"/>
  <c r="M780" i="25"/>
  <c r="M47" i="23" s="1"/>
  <c r="K780" i="25"/>
  <c r="K47" i="23" s="1"/>
  <c r="I780" i="25"/>
  <c r="I47" i="23" s="1"/>
  <c r="G780" i="25"/>
  <c r="G47" i="23" s="1"/>
  <c r="E780" i="25"/>
  <c r="E47" i="23" s="1"/>
  <c r="C780" i="25"/>
  <c r="C47" i="23" s="1"/>
  <c r="M779" i="25"/>
  <c r="K779" i="25"/>
  <c r="I779" i="25"/>
  <c r="G779" i="25"/>
  <c r="E779" i="25"/>
  <c r="C779" i="25"/>
  <c r="M778" i="25"/>
  <c r="M47" i="22" s="1"/>
  <c r="K778" i="25"/>
  <c r="K47" i="22" s="1"/>
  <c r="I778" i="25"/>
  <c r="I47" i="22" s="1"/>
  <c r="G778" i="25"/>
  <c r="G47" i="22" s="1"/>
  <c r="E778" i="25"/>
  <c r="E47" i="22" s="1"/>
  <c r="C778" i="25"/>
  <c r="C47" i="22" s="1"/>
  <c r="M777" i="25"/>
  <c r="K777" i="25"/>
  <c r="I777" i="25"/>
  <c r="G777" i="25"/>
  <c r="E777" i="25"/>
  <c r="C777" i="25"/>
  <c r="M776" i="25"/>
  <c r="M47" i="21" s="1"/>
  <c r="K776" i="25"/>
  <c r="K47" i="21" s="1"/>
  <c r="I776" i="25"/>
  <c r="I47" i="21" s="1"/>
  <c r="G776" i="25"/>
  <c r="G47" i="21" s="1"/>
  <c r="E776" i="25"/>
  <c r="E47" i="21" s="1"/>
  <c r="C776" i="25"/>
  <c r="C47" i="21" s="1"/>
  <c r="M775" i="25"/>
  <c r="K775" i="25"/>
  <c r="I775" i="25"/>
  <c r="G775" i="25"/>
  <c r="E775" i="25"/>
  <c r="C775" i="25"/>
  <c r="M774" i="25"/>
  <c r="M47" i="20" s="1"/>
  <c r="K774" i="25"/>
  <c r="K47" i="20" s="1"/>
  <c r="I774" i="25"/>
  <c r="I47" i="20" s="1"/>
  <c r="G774" i="25"/>
  <c r="G47" i="20" s="1"/>
  <c r="E774" i="25"/>
  <c r="E47" i="20" s="1"/>
  <c r="C774" i="25"/>
  <c r="C47" i="20" s="1"/>
  <c r="M773" i="25"/>
  <c r="K773" i="25"/>
  <c r="I773" i="25"/>
  <c r="G773" i="25"/>
  <c r="E773" i="25"/>
  <c r="C773" i="25"/>
  <c r="M772" i="25"/>
  <c r="M47" i="19" s="1"/>
  <c r="K772" i="25"/>
  <c r="K47" i="19" s="1"/>
  <c r="I772" i="25"/>
  <c r="I47" i="19" s="1"/>
  <c r="G772" i="25"/>
  <c r="G47" i="19" s="1"/>
  <c r="E772" i="25"/>
  <c r="E47" i="19" s="1"/>
  <c r="C772" i="25"/>
  <c r="C47" i="19" s="1"/>
  <c r="M771" i="25"/>
  <c r="K771" i="25"/>
  <c r="I771" i="25"/>
  <c r="G771" i="25"/>
  <c r="E771" i="25"/>
  <c r="C771" i="25"/>
  <c r="M770" i="25"/>
  <c r="M47" i="18" s="1"/>
  <c r="K770" i="25"/>
  <c r="K47" i="18" s="1"/>
  <c r="I770" i="25"/>
  <c r="I47" i="18" s="1"/>
  <c r="G770" i="25"/>
  <c r="G47" i="18" s="1"/>
  <c r="E770" i="25"/>
  <c r="E47" i="18" s="1"/>
  <c r="C770" i="25"/>
  <c r="C47" i="18" s="1"/>
  <c r="M769" i="25"/>
  <c r="K769" i="25"/>
  <c r="I769" i="25"/>
  <c r="G769" i="25"/>
  <c r="E769" i="25"/>
  <c r="C769" i="25"/>
  <c r="M768" i="25"/>
  <c r="M47" i="17" s="1"/>
  <c r="K768" i="25"/>
  <c r="K47" i="17" s="1"/>
  <c r="I768" i="25"/>
  <c r="I47" i="17" s="1"/>
  <c r="G768" i="25"/>
  <c r="G47" i="17" s="1"/>
  <c r="E768" i="25"/>
  <c r="E47" i="17" s="1"/>
  <c r="C768" i="25"/>
  <c r="C47" i="17" s="1"/>
  <c r="M767" i="25"/>
  <c r="K767" i="25"/>
  <c r="I767" i="25"/>
  <c r="G767" i="25"/>
  <c r="E767" i="25"/>
  <c r="C767" i="25"/>
  <c r="M766" i="25"/>
  <c r="K766" i="25"/>
  <c r="I766" i="25"/>
  <c r="G766" i="25"/>
  <c r="E766" i="25"/>
  <c r="C766" i="25"/>
  <c r="M765" i="25"/>
  <c r="M46" i="24" s="1"/>
  <c r="L765" i="25"/>
  <c r="L46" i="24" s="1"/>
  <c r="K765" i="25"/>
  <c r="K46" i="24" s="1"/>
  <c r="J765" i="25"/>
  <c r="J46" i="24" s="1"/>
  <c r="I765" i="25"/>
  <c r="I46" i="24" s="1"/>
  <c r="H765" i="25"/>
  <c r="H46" i="24" s="1"/>
  <c r="G765" i="25"/>
  <c r="G46" i="24" s="1"/>
  <c r="F765" i="25"/>
  <c r="F46" i="24" s="1"/>
  <c r="E765" i="25"/>
  <c r="E46" i="24" s="1"/>
  <c r="D765" i="25"/>
  <c r="D46" i="24" s="1"/>
  <c r="C765" i="25"/>
  <c r="C46" i="24" s="1"/>
  <c r="B765" i="25"/>
  <c r="B46" i="24" s="1"/>
  <c r="A765" i="25"/>
  <c r="A46" i="24" s="1"/>
  <c r="M764" i="25"/>
  <c r="K764" i="25"/>
  <c r="I764" i="25"/>
  <c r="G764" i="25"/>
  <c r="E764" i="25"/>
  <c r="C764" i="25"/>
  <c r="M763" i="25"/>
  <c r="M46" i="23" s="1"/>
  <c r="K763" i="25"/>
  <c r="K46" i="23" s="1"/>
  <c r="I763" i="25"/>
  <c r="I46" i="23" s="1"/>
  <c r="G763" i="25"/>
  <c r="G46" i="23" s="1"/>
  <c r="E763" i="25"/>
  <c r="E46" i="23" s="1"/>
  <c r="C763" i="25"/>
  <c r="C46" i="23" s="1"/>
  <c r="M762" i="25"/>
  <c r="K762" i="25"/>
  <c r="I762" i="25"/>
  <c r="G762" i="25"/>
  <c r="E762" i="25"/>
  <c r="C762" i="25"/>
  <c r="M761" i="25"/>
  <c r="M46" i="22" s="1"/>
  <c r="K761" i="25"/>
  <c r="K46" i="22" s="1"/>
  <c r="I761" i="25"/>
  <c r="I46" i="22" s="1"/>
  <c r="G761" i="25"/>
  <c r="G46" i="22" s="1"/>
  <c r="E761" i="25"/>
  <c r="E46" i="22" s="1"/>
  <c r="C761" i="25"/>
  <c r="C46" i="22" s="1"/>
  <c r="M760" i="25"/>
  <c r="K760" i="25"/>
  <c r="I760" i="25"/>
  <c r="G760" i="25"/>
  <c r="E760" i="25"/>
  <c r="C760" i="25"/>
  <c r="M759" i="25"/>
  <c r="M46" i="21" s="1"/>
  <c r="K759" i="25"/>
  <c r="K46" i="21" s="1"/>
  <c r="I759" i="25"/>
  <c r="I46" i="21" s="1"/>
  <c r="G759" i="25"/>
  <c r="G46" i="21" s="1"/>
  <c r="E759" i="25"/>
  <c r="E46" i="21" s="1"/>
  <c r="C759" i="25"/>
  <c r="C46" i="21" s="1"/>
  <c r="M758" i="25"/>
  <c r="K758" i="25"/>
  <c r="I758" i="25"/>
  <c r="G758" i="25"/>
  <c r="E758" i="25"/>
  <c r="C758" i="25"/>
  <c r="M757" i="25"/>
  <c r="M46" i="20" s="1"/>
  <c r="K757" i="25"/>
  <c r="K46" i="20" s="1"/>
  <c r="I757" i="25"/>
  <c r="I46" i="20" s="1"/>
  <c r="G757" i="25"/>
  <c r="G46" i="20" s="1"/>
  <c r="E757" i="25"/>
  <c r="E46" i="20" s="1"/>
  <c r="C757" i="25"/>
  <c r="C46" i="20" s="1"/>
  <c r="M756" i="25"/>
  <c r="K756" i="25"/>
  <c r="I756" i="25"/>
  <c r="G756" i="25"/>
  <c r="E756" i="25"/>
  <c r="C756" i="25"/>
  <c r="M755" i="25"/>
  <c r="M46" i="19" s="1"/>
  <c r="K755" i="25"/>
  <c r="K46" i="19" s="1"/>
  <c r="I755" i="25"/>
  <c r="I46" i="19" s="1"/>
  <c r="G755" i="25"/>
  <c r="G46" i="19" s="1"/>
  <c r="E755" i="25"/>
  <c r="E46" i="19" s="1"/>
  <c r="C755" i="25"/>
  <c r="C46" i="19" s="1"/>
  <c r="M754" i="25"/>
  <c r="K754" i="25"/>
  <c r="I754" i="25"/>
  <c r="G754" i="25"/>
  <c r="E754" i="25"/>
  <c r="C754" i="25"/>
  <c r="M753" i="25"/>
  <c r="M46" i="18" s="1"/>
  <c r="K753" i="25"/>
  <c r="K46" i="18" s="1"/>
  <c r="I753" i="25"/>
  <c r="I46" i="18" s="1"/>
  <c r="G753" i="25"/>
  <c r="G46" i="18" s="1"/>
  <c r="E753" i="25"/>
  <c r="E46" i="18" s="1"/>
  <c r="C753" i="25"/>
  <c r="C46" i="18" s="1"/>
  <c r="M752" i="25"/>
  <c r="K752" i="25"/>
  <c r="I752" i="25"/>
  <c r="G752" i="25"/>
  <c r="E752" i="25"/>
  <c r="C752" i="25"/>
  <c r="M751" i="25"/>
  <c r="M46" i="17" s="1"/>
  <c r="K751" i="25"/>
  <c r="K46" i="17" s="1"/>
  <c r="I751" i="25"/>
  <c r="I46" i="17" s="1"/>
  <c r="G751" i="25"/>
  <c r="G46" i="17" s="1"/>
  <c r="E751" i="25"/>
  <c r="E46" i="17" s="1"/>
  <c r="C751" i="25"/>
  <c r="C46" i="17" s="1"/>
  <c r="M750" i="25"/>
  <c r="K750" i="25"/>
  <c r="I750" i="25"/>
  <c r="G750" i="25"/>
  <c r="E750" i="25"/>
  <c r="C750" i="25"/>
  <c r="M749" i="25"/>
  <c r="K749" i="25"/>
  <c r="I749" i="25"/>
  <c r="G749" i="25"/>
  <c r="E749" i="25"/>
  <c r="C749" i="25"/>
  <c r="M748" i="25"/>
  <c r="M45" i="24" s="1"/>
  <c r="L748" i="25"/>
  <c r="L45" i="24" s="1"/>
  <c r="K748" i="25"/>
  <c r="K45" i="24" s="1"/>
  <c r="J748" i="25"/>
  <c r="J45" i="24" s="1"/>
  <c r="I748" i="25"/>
  <c r="I45" i="24" s="1"/>
  <c r="H748" i="25"/>
  <c r="H45" i="24" s="1"/>
  <c r="G748" i="25"/>
  <c r="G45" i="24" s="1"/>
  <c r="F748" i="25"/>
  <c r="F45" i="24" s="1"/>
  <c r="E748" i="25"/>
  <c r="E45" i="24" s="1"/>
  <c r="D748" i="25"/>
  <c r="D45" i="24" s="1"/>
  <c r="C748" i="25"/>
  <c r="C45" i="24" s="1"/>
  <c r="B748" i="25"/>
  <c r="B45" i="24" s="1"/>
  <c r="A748" i="25"/>
  <c r="A45" i="24" s="1"/>
  <c r="M747" i="25"/>
  <c r="K747" i="25"/>
  <c r="I747" i="25"/>
  <c r="G747" i="25"/>
  <c r="E747" i="25"/>
  <c r="C747" i="25"/>
  <c r="M746" i="25"/>
  <c r="M45" i="23" s="1"/>
  <c r="K746" i="25"/>
  <c r="K45" i="23" s="1"/>
  <c r="I746" i="25"/>
  <c r="I45" i="23" s="1"/>
  <c r="G746" i="25"/>
  <c r="G45" i="23" s="1"/>
  <c r="E746" i="25"/>
  <c r="E45" i="23" s="1"/>
  <c r="C746" i="25"/>
  <c r="C45" i="23" s="1"/>
  <c r="M745" i="25"/>
  <c r="K745" i="25"/>
  <c r="I745" i="25"/>
  <c r="G745" i="25"/>
  <c r="E745" i="25"/>
  <c r="C745" i="25"/>
  <c r="M744" i="25"/>
  <c r="M45" i="22" s="1"/>
  <c r="K744" i="25"/>
  <c r="K45" i="22" s="1"/>
  <c r="I744" i="25"/>
  <c r="I45" i="22" s="1"/>
  <c r="G744" i="25"/>
  <c r="G45" i="22" s="1"/>
  <c r="E744" i="25"/>
  <c r="E45" i="22" s="1"/>
  <c r="C744" i="25"/>
  <c r="C45" i="22" s="1"/>
  <c r="M743" i="25"/>
  <c r="K743" i="25"/>
  <c r="I743" i="25"/>
  <c r="G743" i="25"/>
  <c r="E743" i="25"/>
  <c r="C743" i="25"/>
  <c r="M742" i="25"/>
  <c r="M45" i="21" s="1"/>
  <c r="K742" i="25"/>
  <c r="K45" i="21" s="1"/>
  <c r="I742" i="25"/>
  <c r="I45" i="21" s="1"/>
  <c r="G742" i="25"/>
  <c r="G45" i="21" s="1"/>
  <c r="E742" i="25"/>
  <c r="E45" i="21" s="1"/>
  <c r="C742" i="25"/>
  <c r="C45" i="21" s="1"/>
  <c r="M741" i="25"/>
  <c r="K741" i="25"/>
  <c r="I741" i="25"/>
  <c r="G741" i="25"/>
  <c r="E741" i="25"/>
  <c r="C741" i="25"/>
  <c r="M740" i="25"/>
  <c r="M45" i="20" s="1"/>
  <c r="K740" i="25"/>
  <c r="K45" i="20" s="1"/>
  <c r="I740" i="25"/>
  <c r="I45" i="20" s="1"/>
  <c r="G740" i="25"/>
  <c r="G45" i="20" s="1"/>
  <c r="E740" i="25"/>
  <c r="E45" i="20" s="1"/>
  <c r="C740" i="25"/>
  <c r="C45" i="20" s="1"/>
  <c r="M739" i="25"/>
  <c r="K739" i="25"/>
  <c r="I739" i="25"/>
  <c r="G739" i="25"/>
  <c r="E739" i="25"/>
  <c r="C739" i="25"/>
  <c r="M738" i="25"/>
  <c r="M45" i="19" s="1"/>
  <c r="K738" i="25"/>
  <c r="K45" i="19" s="1"/>
  <c r="I738" i="25"/>
  <c r="I45" i="19" s="1"/>
  <c r="G738" i="25"/>
  <c r="G45" i="19" s="1"/>
  <c r="E738" i="25"/>
  <c r="E45" i="19" s="1"/>
  <c r="C738" i="25"/>
  <c r="C45" i="19" s="1"/>
  <c r="M737" i="25"/>
  <c r="K737" i="25"/>
  <c r="I737" i="25"/>
  <c r="G737" i="25"/>
  <c r="E737" i="25"/>
  <c r="C737" i="25"/>
  <c r="M736" i="25"/>
  <c r="M45" i="18" s="1"/>
  <c r="K736" i="25"/>
  <c r="K45" i="18" s="1"/>
  <c r="I736" i="25"/>
  <c r="I45" i="18" s="1"/>
  <c r="G736" i="25"/>
  <c r="G45" i="18" s="1"/>
  <c r="E736" i="25"/>
  <c r="E45" i="18" s="1"/>
  <c r="C736" i="25"/>
  <c r="C45" i="18" s="1"/>
  <c r="M735" i="25"/>
  <c r="K735" i="25"/>
  <c r="I735" i="25"/>
  <c r="G735" i="25"/>
  <c r="E735" i="25"/>
  <c r="C735" i="25"/>
  <c r="M734" i="25"/>
  <c r="M45" i="17" s="1"/>
  <c r="K734" i="25"/>
  <c r="K45" i="17" s="1"/>
  <c r="I734" i="25"/>
  <c r="I45" i="17" s="1"/>
  <c r="G734" i="25"/>
  <c r="G45" i="17" s="1"/>
  <c r="E734" i="25"/>
  <c r="E45" i="17" s="1"/>
  <c r="C734" i="25"/>
  <c r="C45" i="17" s="1"/>
  <c r="M733" i="25"/>
  <c r="K733" i="25"/>
  <c r="I733" i="25"/>
  <c r="G733" i="25"/>
  <c r="E733" i="25"/>
  <c r="C733" i="25"/>
  <c r="M732" i="25"/>
  <c r="K732" i="25"/>
  <c r="I732" i="25"/>
  <c r="G732" i="25"/>
  <c r="E732" i="25"/>
  <c r="C732" i="25"/>
  <c r="M731" i="25"/>
  <c r="M44" i="24" s="1"/>
  <c r="L731" i="25"/>
  <c r="L44" i="24" s="1"/>
  <c r="K731" i="25"/>
  <c r="K44" i="24" s="1"/>
  <c r="J731" i="25"/>
  <c r="J44" i="24" s="1"/>
  <c r="I731" i="25"/>
  <c r="I44" i="24" s="1"/>
  <c r="H731" i="25"/>
  <c r="H44" i="24" s="1"/>
  <c r="G731" i="25"/>
  <c r="G44" i="24" s="1"/>
  <c r="F731" i="25"/>
  <c r="F44" i="24" s="1"/>
  <c r="E731" i="25"/>
  <c r="E44" i="24" s="1"/>
  <c r="D731" i="25"/>
  <c r="D44" i="24" s="1"/>
  <c r="C731" i="25"/>
  <c r="C44" i="24" s="1"/>
  <c r="B731" i="25"/>
  <c r="B44" i="24" s="1"/>
  <c r="A731" i="25"/>
  <c r="A44" i="24" s="1"/>
  <c r="M730" i="25"/>
  <c r="K730" i="25"/>
  <c r="I730" i="25"/>
  <c r="G730" i="25"/>
  <c r="E730" i="25"/>
  <c r="C730" i="25"/>
  <c r="M729" i="25"/>
  <c r="M44" i="23" s="1"/>
  <c r="K729" i="25"/>
  <c r="K44" i="23" s="1"/>
  <c r="I729" i="25"/>
  <c r="I44" i="23" s="1"/>
  <c r="G729" i="25"/>
  <c r="G44" i="23" s="1"/>
  <c r="E729" i="25"/>
  <c r="E44" i="23" s="1"/>
  <c r="C729" i="25"/>
  <c r="C44" i="23" s="1"/>
  <c r="M728" i="25"/>
  <c r="K728" i="25"/>
  <c r="I728" i="25"/>
  <c r="G728" i="25"/>
  <c r="E728" i="25"/>
  <c r="C728" i="25"/>
  <c r="M727" i="25"/>
  <c r="M44" i="22" s="1"/>
  <c r="K727" i="25"/>
  <c r="K44" i="22" s="1"/>
  <c r="I727" i="25"/>
  <c r="I44" i="22" s="1"/>
  <c r="G727" i="25"/>
  <c r="G44" i="22" s="1"/>
  <c r="E727" i="25"/>
  <c r="E44" i="22" s="1"/>
  <c r="C727" i="25"/>
  <c r="C44" i="22" s="1"/>
  <c r="M726" i="25"/>
  <c r="K726" i="25"/>
  <c r="I726" i="25"/>
  <c r="G726" i="25"/>
  <c r="E726" i="25"/>
  <c r="C726" i="25"/>
  <c r="M725" i="25"/>
  <c r="M44" i="21" s="1"/>
  <c r="K725" i="25"/>
  <c r="K44" i="21" s="1"/>
  <c r="I725" i="25"/>
  <c r="I44" i="21" s="1"/>
  <c r="G725" i="25"/>
  <c r="G44" i="21" s="1"/>
  <c r="E725" i="25"/>
  <c r="E44" i="21" s="1"/>
  <c r="C725" i="25"/>
  <c r="C44" i="21" s="1"/>
  <c r="M724" i="25"/>
  <c r="K724" i="25"/>
  <c r="I724" i="25"/>
  <c r="G724" i="25"/>
  <c r="E724" i="25"/>
  <c r="C724" i="25"/>
  <c r="M723" i="25"/>
  <c r="M44" i="20" s="1"/>
  <c r="K723" i="25"/>
  <c r="K44" i="20" s="1"/>
  <c r="I723" i="25"/>
  <c r="I44" i="20" s="1"/>
  <c r="G723" i="25"/>
  <c r="G44" i="20" s="1"/>
  <c r="E723" i="25"/>
  <c r="E44" i="20" s="1"/>
  <c r="C723" i="25"/>
  <c r="C44" i="20" s="1"/>
  <c r="M722" i="25"/>
  <c r="K722" i="25"/>
  <c r="I722" i="25"/>
  <c r="G722" i="25"/>
  <c r="E722" i="25"/>
  <c r="C722" i="25"/>
  <c r="M721" i="25"/>
  <c r="M44" i="19" s="1"/>
  <c r="K721" i="25"/>
  <c r="K44" i="19" s="1"/>
  <c r="I721" i="25"/>
  <c r="I44" i="19" s="1"/>
  <c r="G721" i="25"/>
  <c r="G44" i="19" s="1"/>
  <c r="E721" i="25"/>
  <c r="E44" i="19" s="1"/>
  <c r="C721" i="25"/>
  <c r="C44" i="19" s="1"/>
  <c r="M720" i="25"/>
  <c r="K720" i="25"/>
  <c r="I720" i="25"/>
  <c r="G720" i="25"/>
  <c r="E720" i="25"/>
  <c r="C720" i="25"/>
  <c r="M719" i="25"/>
  <c r="M44" i="18" s="1"/>
  <c r="K719" i="25"/>
  <c r="K44" i="18" s="1"/>
  <c r="I719" i="25"/>
  <c r="I44" i="18" s="1"/>
  <c r="G719" i="25"/>
  <c r="G44" i="18" s="1"/>
  <c r="E719" i="25"/>
  <c r="E44" i="18" s="1"/>
  <c r="C719" i="25"/>
  <c r="C44" i="18" s="1"/>
  <c r="M718" i="25"/>
  <c r="K718" i="25"/>
  <c r="I718" i="25"/>
  <c r="G718" i="25"/>
  <c r="E718" i="25"/>
  <c r="C718" i="25"/>
  <c r="M717" i="25"/>
  <c r="M44" i="17" s="1"/>
  <c r="K717" i="25"/>
  <c r="K44" i="17" s="1"/>
  <c r="I717" i="25"/>
  <c r="I44" i="17" s="1"/>
  <c r="G717" i="25"/>
  <c r="G44" i="17" s="1"/>
  <c r="E717" i="25"/>
  <c r="E44" i="17" s="1"/>
  <c r="C717" i="25"/>
  <c r="C44" i="17" s="1"/>
  <c r="M716" i="25"/>
  <c r="K716" i="25"/>
  <c r="I716" i="25"/>
  <c r="G716" i="25"/>
  <c r="E716" i="25"/>
  <c r="C716" i="25"/>
  <c r="M715" i="25"/>
  <c r="K715" i="25"/>
  <c r="I715" i="25"/>
  <c r="G715" i="25"/>
  <c r="E715" i="25"/>
  <c r="C715" i="25"/>
  <c r="M714" i="25"/>
  <c r="M43" i="24" s="1"/>
  <c r="L714" i="25"/>
  <c r="L43" i="24" s="1"/>
  <c r="K714" i="25"/>
  <c r="K43" i="24" s="1"/>
  <c r="J714" i="25"/>
  <c r="J43" i="24" s="1"/>
  <c r="I714" i="25"/>
  <c r="I43" i="24" s="1"/>
  <c r="H714" i="25"/>
  <c r="H43" i="24" s="1"/>
  <c r="G714" i="25"/>
  <c r="G43" i="24" s="1"/>
  <c r="F714" i="25"/>
  <c r="F43" i="24" s="1"/>
  <c r="E714" i="25"/>
  <c r="E43" i="24" s="1"/>
  <c r="D714" i="25"/>
  <c r="D43" i="24" s="1"/>
  <c r="C714" i="25"/>
  <c r="C43" i="24" s="1"/>
  <c r="B714" i="25"/>
  <c r="B43" i="24" s="1"/>
  <c r="A714" i="25"/>
  <c r="A43" i="24" s="1"/>
  <c r="M713" i="25"/>
  <c r="K713" i="25"/>
  <c r="I713" i="25"/>
  <c r="G713" i="25"/>
  <c r="E713" i="25"/>
  <c r="C713" i="25"/>
  <c r="M712" i="25"/>
  <c r="M43" i="23" s="1"/>
  <c r="K712" i="25"/>
  <c r="K43" i="23" s="1"/>
  <c r="I712" i="25"/>
  <c r="I43" i="23" s="1"/>
  <c r="G712" i="25"/>
  <c r="G43" i="23" s="1"/>
  <c r="E712" i="25"/>
  <c r="E43" i="23" s="1"/>
  <c r="C712" i="25"/>
  <c r="C43" i="23" s="1"/>
  <c r="M711" i="25"/>
  <c r="K711" i="25"/>
  <c r="I711" i="25"/>
  <c r="G711" i="25"/>
  <c r="E711" i="25"/>
  <c r="C711" i="25"/>
  <c r="M710" i="25"/>
  <c r="M43" i="22" s="1"/>
  <c r="K710" i="25"/>
  <c r="K43" i="22" s="1"/>
  <c r="I710" i="25"/>
  <c r="I43" i="22" s="1"/>
  <c r="G710" i="25"/>
  <c r="G43" i="22" s="1"/>
  <c r="E710" i="25"/>
  <c r="E43" i="22" s="1"/>
  <c r="C710" i="25"/>
  <c r="C43" i="22" s="1"/>
  <c r="M709" i="25"/>
  <c r="K709" i="25"/>
  <c r="I709" i="25"/>
  <c r="G709" i="25"/>
  <c r="E709" i="25"/>
  <c r="C709" i="25"/>
  <c r="M708" i="25"/>
  <c r="M43" i="21" s="1"/>
  <c r="K708" i="25"/>
  <c r="K43" i="21" s="1"/>
  <c r="I708" i="25"/>
  <c r="I43" i="21" s="1"/>
  <c r="G708" i="25"/>
  <c r="G43" i="21" s="1"/>
  <c r="E708" i="25"/>
  <c r="E43" i="21" s="1"/>
  <c r="C708" i="25"/>
  <c r="C43" i="21" s="1"/>
  <c r="M707" i="25"/>
  <c r="K707" i="25"/>
  <c r="I707" i="25"/>
  <c r="G707" i="25"/>
  <c r="E707" i="25"/>
  <c r="C707" i="25"/>
  <c r="M706" i="25"/>
  <c r="M43" i="20" s="1"/>
  <c r="K706" i="25"/>
  <c r="K43" i="20" s="1"/>
  <c r="I706" i="25"/>
  <c r="I43" i="20" s="1"/>
  <c r="G706" i="25"/>
  <c r="G43" i="20" s="1"/>
  <c r="E706" i="25"/>
  <c r="E43" i="20" s="1"/>
  <c r="C706" i="25"/>
  <c r="C43" i="20" s="1"/>
  <c r="M705" i="25"/>
  <c r="K705" i="25"/>
  <c r="I705" i="25"/>
  <c r="G705" i="25"/>
  <c r="E705" i="25"/>
  <c r="C705" i="25"/>
  <c r="M704" i="25"/>
  <c r="M43" i="19" s="1"/>
  <c r="K704" i="25"/>
  <c r="K43" i="19" s="1"/>
  <c r="I704" i="25"/>
  <c r="I43" i="19" s="1"/>
  <c r="G704" i="25"/>
  <c r="G43" i="19" s="1"/>
  <c r="E704" i="25"/>
  <c r="E43" i="19" s="1"/>
  <c r="C704" i="25"/>
  <c r="C43" i="19" s="1"/>
  <c r="M703" i="25"/>
  <c r="K703" i="25"/>
  <c r="I703" i="25"/>
  <c r="G703" i="25"/>
  <c r="E703" i="25"/>
  <c r="C703" i="25"/>
  <c r="M702" i="25"/>
  <c r="M43" i="18" s="1"/>
  <c r="K702" i="25"/>
  <c r="K43" i="18" s="1"/>
  <c r="I702" i="25"/>
  <c r="I43" i="18" s="1"/>
  <c r="G702" i="25"/>
  <c r="G43" i="18" s="1"/>
  <c r="E702" i="25"/>
  <c r="E43" i="18" s="1"/>
  <c r="C702" i="25"/>
  <c r="C43" i="18" s="1"/>
  <c r="M701" i="25"/>
  <c r="K701" i="25"/>
  <c r="I701" i="25"/>
  <c r="G701" i="25"/>
  <c r="E701" i="25"/>
  <c r="C701" i="25"/>
  <c r="M700" i="25"/>
  <c r="M43" i="17" s="1"/>
  <c r="K700" i="25"/>
  <c r="K43" i="17" s="1"/>
  <c r="I700" i="25"/>
  <c r="I43" i="17" s="1"/>
  <c r="G700" i="25"/>
  <c r="G43" i="17" s="1"/>
  <c r="E700" i="25"/>
  <c r="E43" i="17" s="1"/>
  <c r="C700" i="25"/>
  <c r="C43" i="17" s="1"/>
  <c r="M699" i="25"/>
  <c r="K699" i="25"/>
  <c r="I699" i="25"/>
  <c r="G699" i="25"/>
  <c r="E699" i="25"/>
  <c r="C699" i="25"/>
  <c r="M698" i="25"/>
  <c r="K698" i="25"/>
  <c r="I698" i="25"/>
  <c r="G698" i="25"/>
  <c r="E698" i="25"/>
  <c r="C698" i="25"/>
  <c r="M697" i="25"/>
  <c r="M42" i="24" s="1"/>
  <c r="L697" i="25"/>
  <c r="L42" i="24" s="1"/>
  <c r="K697" i="25"/>
  <c r="K42" i="24" s="1"/>
  <c r="J697" i="25"/>
  <c r="J42" i="24" s="1"/>
  <c r="I697" i="25"/>
  <c r="I42" i="24" s="1"/>
  <c r="H697" i="25"/>
  <c r="H42" i="24" s="1"/>
  <c r="G697" i="25"/>
  <c r="G42" i="24" s="1"/>
  <c r="F697" i="25"/>
  <c r="F42" i="24" s="1"/>
  <c r="E697" i="25"/>
  <c r="E42" i="24" s="1"/>
  <c r="D697" i="25"/>
  <c r="D42" i="24" s="1"/>
  <c r="C697" i="25"/>
  <c r="C42" i="24" s="1"/>
  <c r="B697" i="25"/>
  <c r="B42" i="24" s="1"/>
  <c r="A697" i="25"/>
  <c r="A42" i="24" s="1"/>
  <c r="M696" i="25"/>
  <c r="K696" i="25"/>
  <c r="I696" i="25"/>
  <c r="G696" i="25"/>
  <c r="E696" i="25"/>
  <c r="C696" i="25"/>
  <c r="M695" i="25"/>
  <c r="M42" i="23" s="1"/>
  <c r="K695" i="25"/>
  <c r="K42" i="23" s="1"/>
  <c r="I695" i="25"/>
  <c r="I42" i="23" s="1"/>
  <c r="G695" i="25"/>
  <c r="G42" i="23" s="1"/>
  <c r="E695" i="25"/>
  <c r="E42" i="23" s="1"/>
  <c r="C695" i="25"/>
  <c r="C42" i="23" s="1"/>
  <c r="M694" i="25"/>
  <c r="K694" i="25"/>
  <c r="I694" i="25"/>
  <c r="G694" i="25"/>
  <c r="E694" i="25"/>
  <c r="C694" i="25"/>
  <c r="M693" i="25"/>
  <c r="M42" i="22" s="1"/>
  <c r="K693" i="25"/>
  <c r="K42" i="22" s="1"/>
  <c r="I693" i="25"/>
  <c r="I42" i="22" s="1"/>
  <c r="G693" i="25"/>
  <c r="G42" i="22" s="1"/>
  <c r="E693" i="25"/>
  <c r="E42" i="22" s="1"/>
  <c r="C693" i="25"/>
  <c r="C42" i="22" s="1"/>
  <c r="M692" i="25"/>
  <c r="K692" i="25"/>
  <c r="I692" i="25"/>
  <c r="G692" i="25"/>
  <c r="E692" i="25"/>
  <c r="C692" i="25"/>
  <c r="M691" i="25"/>
  <c r="M42" i="21" s="1"/>
  <c r="K691" i="25"/>
  <c r="K42" i="21" s="1"/>
  <c r="I691" i="25"/>
  <c r="I42" i="21" s="1"/>
  <c r="G691" i="25"/>
  <c r="G42" i="21" s="1"/>
  <c r="E691" i="25"/>
  <c r="E42" i="21" s="1"/>
  <c r="C691" i="25"/>
  <c r="C42" i="21" s="1"/>
  <c r="M690" i="25"/>
  <c r="K690" i="25"/>
  <c r="I690" i="25"/>
  <c r="G690" i="25"/>
  <c r="E690" i="25"/>
  <c r="C690" i="25"/>
  <c r="M689" i="25"/>
  <c r="M42" i="20" s="1"/>
  <c r="K689" i="25"/>
  <c r="K42" i="20" s="1"/>
  <c r="I689" i="25"/>
  <c r="I42" i="20" s="1"/>
  <c r="G689" i="25"/>
  <c r="G42" i="20" s="1"/>
  <c r="E689" i="25"/>
  <c r="E42" i="20" s="1"/>
  <c r="C689" i="25"/>
  <c r="C42" i="20" s="1"/>
  <c r="M688" i="25"/>
  <c r="K688" i="25"/>
  <c r="I688" i="25"/>
  <c r="G688" i="25"/>
  <c r="E688" i="25"/>
  <c r="C688" i="25"/>
  <c r="M687" i="25"/>
  <c r="M42" i="19" s="1"/>
  <c r="K687" i="25"/>
  <c r="K42" i="19" s="1"/>
  <c r="I687" i="25"/>
  <c r="I42" i="19" s="1"/>
  <c r="G687" i="25"/>
  <c r="G42" i="19" s="1"/>
  <c r="E687" i="25"/>
  <c r="E42" i="19" s="1"/>
  <c r="C687" i="25"/>
  <c r="C42" i="19" s="1"/>
  <c r="M686" i="25"/>
  <c r="K686" i="25"/>
  <c r="I686" i="25"/>
  <c r="G686" i="25"/>
  <c r="E686" i="25"/>
  <c r="C686" i="25"/>
  <c r="M685" i="25"/>
  <c r="M42" i="18" s="1"/>
  <c r="K685" i="25"/>
  <c r="K42" i="18" s="1"/>
  <c r="I685" i="25"/>
  <c r="I42" i="18" s="1"/>
  <c r="G685" i="25"/>
  <c r="G42" i="18" s="1"/>
  <c r="E685" i="25"/>
  <c r="E42" i="18" s="1"/>
  <c r="C685" i="25"/>
  <c r="C42" i="18" s="1"/>
  <c r="M684" i="25"/>
  <c r="K684" i="25"/>
  <c r="I684" i="25"/>
  <c r="G684" i="25"/>
  <c r="E684" i="25"/>
  <c r="C684" i="25"/>
  <c r="M683" i="25"/>
  <c r="M42" i="17" s="1"/>
  <c r="K683" i="25"/>
  <c r="K42" i="17" s="1"/>
  <c r="I683" i="25"/>
  <c r="I42" i="17" s="1"/>
  <c r="G683" i="25"/>
  <c r="G42" i="17" s="1"/>
  <c r="E683" i="25"/>
  <c r="E42" i="17" s="1"/>
  <c r="C683" i="25"/>
  <c r="C42" i="17" s="1"/>
  <c r="M682" i="25"/>
  <c r="K682" i="25"/>
  <c r="I682" i="25"/>
  <c r="G682" i="25"/>
  <c r="E682" i="25"/>
  <c r="C682" i="25"/>
  <c r="M681" i="25"/>
  <c r="K681" i="25"/>
  <c r="I681" i="25"/>
  <c r="G681" i="25"/>
  <c r="E681" i="25"/>
  <c r="C681" i="25"/>
  <c r="M680" i="25"/>
  <c r="M41" i="24" s="1"/>
  <c r="L680" i="25"/>
  <c r="L41" i="24" s="1"/>
  <c r="K680" i="25"/>
  <c r="K41" i="24" s="1"/>
  <c r="J680" i="25"/>
  <c r="J41" i="24" s="1"/>
  <c r="I680" i="25"/>
  <c r="I41" i="24" s="1"/>
  <c r="H680" i="25"/>
  <c r="H41" i="24" s="1"/>
  <c r="G680" i="25"/>
  <c r="G41" i="24" s="1"/>
  <c r="F680" i="25"/>
  <c r="F41" i="24" s="1"/>
  <c r="E680" i="25"/>
  <c r="E41" i="24" s="1"/>
  <c r="D680" i="25"/>
  <c r="D41" i="24" s="1"/>
  <c r="C680" i="25"/>
  <c r="C41" i="24" s="1"/>
  <c r="B680" i="25"/>
  <c r="B41" i="24" s="1"/>
  <c r="A680" i="25"/>
  <c r="A41" i="24" s="1"/>
  <c r="M679" i="25"/>
  <c r="K679" i="25"/>
  <c r="I679" i="25"/>
  <c r="G679" i="25"/>
  <c r="E679" i="25"/>
  <c r="C679" i="25"/>
  <c r="M678" i="25"/>
  <c r="M41" i="23" s="1"/>
  <c r="K678" i="25"/>
  <c r="K41" i="23" s="1"/>
  <c r="I678" i="25"/>
  <c r="I41" i="23" s="1"/>
  <c r="G678" i="25"/>
  <c r="G41" i="23" s="1"/>
  <c r="E678" i="25"/>
  <c r="E41" i="23" s="1"/>
  <c r="C678" i="25"/>
  <c r="C41" i="23" s="1"/>
  <c r="M677" i="25"/>
  <c r="K677" i="25"/>
  <c r="I677" i="25"/>
  <c r="G677" i="25"/>
  <c r="E677" i="25"/>
  <c r="C677" i="25"/>
  <c r="M676" i="25"/>
  <c r="M41" i="22" s="1"/>
  <c r="K676" i="25"/>
  <c r="K41" i="22" s="1"/>
  <c r="I676" i="25"/>
  <c r="I41" i="22" s="1"/>
  <c r="G676" i="25"/>
  <c r="G41" i="22" s="1"/>
  <c r="E676" i="25"/>
  <c r="E41" i="22" s="1"/>
  <c r="C676" i="25"/>
  <c r="C41" i="22" s="1"/>
  <c r="M675" i="25"/>
  <c r="K675" i="25"/>
  <c r="I675" i="25"/>
  <c r="G675" i="25"/>
  <c r="E675" i="25"/>
  <c r="C675" i="25"/>
  <c r="M674" i="25"/>
  <c r="M41" i="21" s="1"/>
  <c r="K674" i="25"/>
  <c r="K41" i="21" s="1"/>
  <c r="I674" i="25"/>
  <c r="I41" i="21" s="1"/>
  <c r="G674" i="25"/>
  <c r="G41" i="21" s="1"/>
  <c r="E674" i="25"/>
  <c r="E41" i="21" s="1"/>
  <c r="C674" i="25"/>
  <c r="C41" i="21" s="1"/>
  <c r="M673" i="25"/>
  <c r="K673" i="25"/>
  <c r="I673" i="25"/>
  <c r="G673" i="25"/>
  <c r="E673" i="25"/>
  <c r="C673" i="25"/>
  <c r="M672" i="25"/>
  <c r="M41" i="20" s="1"/>
  <c r="K672" i="25"/>
  <c r="K41" i="20" s="1"/>
  <c r="I672" i="25"/>
  <c r="I41" i="20" s="1"/>
  <c r="G672" i="25"/>
  <c r="G41" i="20" s="1"/>
  <c r="E672" i="25"/>
  <c r="E41" i="20" s="1"/>
  <c r="C672" i="25"/>
  <c r="C41" i="20" s="1"/>
  <c r="M671" i="25"/>
  <c r="K671" i="25"/>
  <c r="I671" i="25"/>
  <c r="G671" i="25"/>
  <c r="E671" i="25"/>
  <c r="C671" i="25"/>
  <c r="M670" i="25"/>
  <c r="M41" i="19" s="1"/>
  <c r="K670" i="25"/>
  <c r="K41" i="19" s="1"/>
  <c r="I670" i="25"/>
  <c r="I41" i="19" s="1"/>
  <c r="G670" i="25"/>
  <c r="G41" i="19" s="1"/>
  <c r="E670" i="25"/>
  <c r="E41" i="19" s="1"/>
  <c r="C670" i="25"/>
  <c r="C41" i="19" s="1"/>
  <c r="M669" i="25"/>
  <c r="K669" i="25"/>
  <c r="I669" i="25"/>
  <c r="G669" i="25"/>
  <c r="E669" i="25"/>
  <c r="C669" i="25"/>
  <c r="M668" i="25"/>
  <c r="M41" i="18" s="1"/>
  <c r="K668" i="25"/>
  <c r="K41" i="18" s="1"/>
  <c r="I668" i="25"/>
  <c r="I41" i="18" s="1"/>
  <c r="G668" i="25"/>
  <c r="G41" i="18" s="1"/>
  <c r="E668" i="25"/>
  <c r="E41" i="18" s="1"/>
  <c r="C668" i="25"/>
  <c r="C41" i="18" s="1"/>
  <c r="M667" i="25"/>
  <c r="K667" i="25"/>
  <c r="I667" i="25"/>
  <c r="G667" i="25"/>
  <c r="E667" i="25"/>
  <c r="C667" i="25"/>
  <c r="M666" i="25"/>
  <c r="M41" i="17" s="1"/>
  <c r="K666" i="25"/>
  <c r="K41" i="17" s="1"/>
  <c r="I666" i="25"/>
  <c r="I41" i="17" s="1"/>
  <c r="G666" i="25"/>
  <c r="G41" i="17" s="1"/>
  <c r="E666" i="25"/>
  <c r="E41" i="17" s="1"/>
  <c r="C666" i="25"/>
  <c r="C41" i="17" s="1"/>
  <c r="M665" i="25"/>
  <c r="K665" i="25"/>
  <c r="I665" i="25"/>
  <c r="G665" i="25"/>
  <c r="E665" i="25"/>
  <c r="C665" i="25"/>
  <c r="M664" i="25"/>
  <c r="K664" i="25"/>
  <c r="I664" i="25"/>
  <c r="G664" i="25"/>
  <c r="E664" i="25"/>
  <c r="C664" i="25"/>
  <c r="M663" i="25"/>
  <c r="M40" i="24" s="1"/>
  <c r="L663" i="25"/>
  <c r="L40" i="24" s="1"/>
  <c r="K663" i="25"/>
  <c r="K40" i="24" s="1"/>
  <c r="J663" i="25"/>
  <c r="J40" i="24" s="1"/>
  <c r="I663" i="25"/>
  <c r="I40" i="24" s="1"/>
  <c r="H663" i="25"/>
  <c r="H40" i="24" s="1"/>
  <c r="G663" i="25"/>
  <c r="G40" i="24" s="1"/>
  <c r="F663" i="25"/>
  <c r="F40" i="24" s="1"/>
  <c r="E663" i="25"/>
  <c r="E40" i="24" s="1"/>
  <c r="D663" i="25"/>
  <c r="D40" i="24" s="1"/>
  <c r="C663" i="25"/>
  <c r="C40" i="24" s="1"/>
  <c r="B663" i="25"/>
  <c r="B40" i="24" s="1"/>
  <c r="A663" i="25"/>
  <c r="A40" i="24" s="1"/>
  <c r="M662" i="25"/>
  <c r="K662" i="25"/>
  <c r="I662" i="25"/>
  <c r="G662" i="25"/>
  <c r="E662" i="25"/>
  <c r="C662" i="25"/>
  <c r="M661" i="25"/>
  <c r="M40" i="23" s="1"/>
  <c r="K661" i="25"/>
  <c r="K40" i="23" s="1"/>
  <c r="I661" i="25"/>
  <c r="I40" i="23" s="1"/>
  <c r="G661" i="25"/>
  <c r="G40" i="23" s="1"/>
  <c r="E661" i="25"/>
  <c r="E40" i="23" s="1"/>
  <c r="C661" i="25"/>
  <c r="C40" i="23" s="1"/>
  <c r="M660" i="25"/>
  <c r="K660" i="25"/>
  <c r="I660" i="25"/>
  <c r="G660" i="25"/>
  <c r="E660" i="25"/>
  <c r="C660" i="25"/>
  <c r="M659" i="25"/>
  <c r="M40" i="22" s="1"/>
  <c r="K659" i="25"/>
  <c r="K40" i="22" s="1"/>
  <c r="I659" i="25"/>
  <c r="I40" i="22" s="1"/>
  <c r="G659" i="25"/>
  <c r="G40" i="22" s="1"/>
  <c r="E659" i="25"/>
  <c r="E40" i="22" s="1"/>
  <c r="C659" i="25"/>
  <c r="C40" i="22" s="1"/>
  <c r="M658" i="25"/>
  <c r="K658" i="25"/>
  <c r="I658" i="25"/>
  <c r="G658" i="25"/>
  <c r="E658" i="25"/>
  <c r="C658" i="25"/>
  <c r="M657" i="25"/>
  <c r="M40" i="21" s="1"/>
  <c r="K657" i="25"/>
  <c r="K40" i="21" s="1"/>
  <c r="I657" i="25"/>
  <c r="I40" i="21" s="1"/>
  <c r="G657" i="25"/>
  <c r="G40" i="21" s="1"/>
  <c r="E657" i="25"/>
  <c r="E40" i="21" s="1"/>
  <c r="C657" i="25"/>
  <c r="C40" i="21" s="1"/>
  <c r="M656" i="25"/>
  <c r="K656" i="25"/>
  <c r="I656" i="25"/>
  <c r="G656" i="25"/>
  <c r="E656" i="25"/>
  <c r="C656" i="25"/>
  <c r="M655" i="25"/>
  <c r="M40" i="20" s="1"/>
  <c r="K655" i="25"/>
  <c r="K40" i="20" s="1"/>
  <c r="I655" i="25"/>
  <c r="I40" i="20" s="1"/>
  <c r="G655" i="25"/>
  <c r="G40" i="20" s="1"/>
  <c r="E655" i="25"/>
  <c r="E40" i="20" s="1"/>
  <c r="C655" i="25"/>
  <c r="C40" i="20" s="1"/>
  <c r="M654" i="25"/>
  <c r="K654" i="25"/>
  <c r="I654" i="25"/>
  <c r="G654" i="25"/>
  <c r="E654" i="25"/>
  <c r="C654" i="25"/>
  <c r="M653" i="25"/>
  <c r="M40" i="19" s="1"/>
  <c r="K653" i="25"/>
  <c r="K40" i="19" s="1"/>
  <c r="I653" i="25"/>
  <c r="I40" i="19" s="1"/>
  <c r="G653" i="25"/>
  <c r="G40" i="19" s="1"/>
  <c r="E653" i="25"/>
  <c r="E40" i="19" s="1"/>
  <c r="C653" i="25"/>
  <c r="C40" i="19" s="1"/>
  <c r="M652" i="25"/>
  <c r="K652" i="25"/>
  <c r="I652" i="25"/>
  <c r="G652" i="25"/>
  <c r="E652" i="25"/>
  <c r="C652" i="25"/>
  <c r="M651" i="25"/>
  <c r="M40" i="18" s="1"/>
  <c r="K651" i="25"/>
  <c r="K40" i="18" s="1"/>
  <c r="I651" i="25"/>
  <c r="I40" i="18" s="1"/>
  <c r="G651" i="25"/>
  <c r="G40" i="18" s="1"/>
  <c r="E651" i="25"/>
  <c r="E40" i="18" s="1"/>
  <c r="C651" i="25"/>
  <c r="C40" i="18" s="1"/>
  <c r="M650" i="25"/>
  <c r="K650" i="25"/>
  <c r="I650" i="25"/>
  <c r="G650" i="25"/>
  <c r="E650" i="25"/>
  <c r="C650" i="25"/>
  <c r="M649" i="25"/>
  <c r="M40" i="17" s="1"/>
  <c r="K649" i="25"/>
  <c r="K40" i="17" s="1"/>
  <c r="I649" i="25"/>
  <c r="I40" i="17" s="1"/>
  <c r="G649" i="25"/>
  <c r="G40" i="17" s="1"/>
  <c r="E649" i="25"/>
  <c r="E40" i="17" s="1"/>
  <c r="C649" i="25"/>
  <c r="C40" i="17" s="1"/>
  <c r="M648" i="25"/>
  <c r="K648" i="25"/>
  <c r="I648" i="25"/>
  <c r="G648" i="25"/>
  <c r="E648" i="25"/>
  <c r="C648" i="25"/>
  <c r="M647" i="25"/>
  <c r="K647" i="25"/>
  <c r="I647" i="25"/>
  <c r="G647" i="25"/>
  <c r="E647" i="25"/>
  <c r="C647" i="25"/>
  <c r="M646" i="25"/>
  <c r="M39" i="24" s="1"/>
  <c r="L646" i="25"/>
  <c r="L39" i="24" s="1"/>
  <c r="K646" i="25"/>
  <c r="K39" i="24" s="1"/>
  <c r="J646" i="25"/>
  <c r="J39" i="24" s="1"/>
  <c r="I646" i="25"/>
  <c r="I39" i="24" s="1"/>
  <c r="H646" i="25"/>
  <c r="H39" i="24" s="1"/>
  <c r="G646" i="25"/>
  <c r="G39" i="24" s="1"/>
  <c r="F646" i="25"/>
  <c r="F39" i="24" s="1"/>
  <c r="E646" i="25"/>
  <c r="E39" i="24" s="1"/>
  <c r="D646" i="25"/>
  <c r="D39" i="24" s="1"/>
  <c r="C646" i="25"/>
  <c r="C39" i="24" s="1"/>
  <c r="B646" i="25"/>
  <c r="B39" i="24" s="1"/>
  <c r="A646" i="25"/>
  <c r="A39" i="24" s="1"/>
  <c r="M645" i="25"/>
  <c r="K645" i="25"/>
  <c r="I645" i="25"/>
  <c r="G645" i="25"/>
  <c r="E645" i="25"/>
  <c r="C645" i="25"/>
  <c r="M644" i="25"/>
  <c r="M39" i="23" s="1"/>
  <c r="K644" i="25"/>
  <c r="K39" i="23" s="1"/>
  <c r="I644" i="25"/>
  <c r="I39" i="23" s="1"/>
  <c r="G644" i="25"/>
  <c r="G39" i="23" s="1"/>
  <c r="E644" i="25"/>
  <c r="E39" i="23" s="1"/>
  <c r="C644" i="25"/>
  <c r="C39" i="23" s="1"/>
  <c r="M643" i="25"/>
  <c r="K643" i="25"/>
  <c r="I643" i="25"/>
  <c r="G643" i="25"/>
  <c r="E643" i="25"/>
  <c r="C643" i="25"/>
  <c r="M642" i="25"/>
  <c r="M39" i="22" s="1"/>
  <c r="K642" i="25"/>
  <c r="K39" i="22" s="1"/>
  <c r="I642" i="25"/>
  <c r="I39" i="22" s="1"/>
  <c r="G642" i="25"/>
  <c r="G39" i="22" s="1"/>
  <c r="E642" i="25"/>
  <c r="E39" i="22" s="1"/>
  <c r="C642" i="25"/>
  <c r="C39" i="22" s="1"/>
  <c r="M641" i="25"/>
  <c r="K641" i="25"/>
  <c r="I641" i="25"/>
  <c r="G641" i="25"/>
  <c r="E641" i="25"/>
  <c r="C641" i="25"/>
  <c r="M640" i="25"/>
  <c r="M39" i="21" s="1"/>
  <c r="K640" i="25"/>
  <c r="K39" i="21" s="1"/>
  <c r="I640" i="25"/>
  <c r="I39" i="21" s="1"/>
  <c r="G640" i="25"/>
  <c r="G39" i="21" s="1"/>
  <c r="E640" i="25"/>
  <c r="E39" i="21" s="1"/>
  <c r="C640" i="25"/>
  <c r="C39" i="21" s="1"/>
  <c r="M639" i="25"/>
  <c r="K639" i="25"/>
  <c r="I639" i="25"/>
  <c r="G639" i="25"/>
  <c r="E639" i="25"/>
  <c r="C639" i="25"/>
  <c r="M638" i="25"/>
  <c r="M39" i="20" s="1"/>
  <c r="K638" i="25"/>
  <c r="K39" i="20" s="1"/>
  <c r="I638" i="25"/>
  <c r="I39" i="20" s="1"/>
  <c r="G638" i="25"/>
  <c r="G39" i="20" s="1"/>
  <c r="E638" i="25"/>
  <c r="E39" i="20" s="1"/>
  <c r="C638" i="25"/>
  <c r="C39" i="20" s="1"/>
  <c r="M637" i="25"/>
  <c r="K637" i="25"/>
  <c r="I637" i="25"/>
  <c r="G637" i="25"/>
  <c r="E637" i="25"/>
  <c r="C637" i="25"/>
  <c r="M636" i="25"/>
  <c r="M39" i="19" s="1"/>
  <c r="K636" i="25"/>
  <c r="K39" i="19" s="1"/>
  <c r="I636" i="25"/>
  <c r="I39" i="19" s="1"/>
  <c r="G636" i="25"/>
  <c r="G39" i="19" s="1"/>
  <c r="E636" i="25"/>
  <c r="E39" i="19" s="1"/>
  <c r="C636" i="25"/>
  <c r="C39" i="19" s="1"/>
  <c r="M635" i="25"/>
  <c r="K635" i="25"/>
  <c r="I635" i="25"/>
  <c r="G635" i="25"/>
  <c r="E635" i="25"/>
  <c r="C635" i="25"/>
  <c r="M634" i="25"/>
  <c r="M39" i="18" s="1"/>
  <c r="K634" i="25"/>
  <c r="K39" i="18" s="1"/>
  <c r="I634" i="25"/>
  <c r="I39" i="18" s="1"/>
  <c r="G634" i="25"/>
  <c r="G39" i="18" s="1"/>
  <c r="E634" i="25"/>
  <c r="E39" i="18" s="1"/>
  <c r="C634" i="25"/>
  <c r="C39" i="18" s="1"/>
  <c r="M633" i="25"/>
  <c r="K633" i="25"/>
  <c r="I633" i="25"/>
  <c r="G633" i="25"/>
  <c r="E633" i="25"/>
  <c r="C633" i="25"/>
  <c r="M632" i="25"/>
  <c r="M39" i="17" s="1"/>
  <c r="K632" i="25"/>
  <c r="K39" i="17" s="1"/>
  <c r="I632" i="25"/>
  <c r="I39" i="17" s="1"/>
  <c r="G632" i="25"/>
  <c r="G39" i="17" s="1"/>
  <c r="E632" i="25"/>
  <c r="E39" i="17" s="1"/>
  <c r="C632" i="25"/>
  <c r="C39" i="17" s="1"/>
  <c r="M631" i="25"/>
  <c r="K631" i="25"/>
  <c r="I631" i="25"/>
  <c r="G631" i="25"/>
  <c r="E631" i="25"/>
  <c r="C631" i="25"/>
  <c r="M630" i="25"/>
  <c r="K630" i="25"/>
  <c r="I630" i="25"/>
  <c r="G630" i="25"/>
  <c r="E630" i="25"/>
  <c r="C630" i="25"/>
  <c r="M629" i="25"/>
  <c r="M38" i="24" s="1"/>
  <c r="L629" i="25"/>
  <c r="L38" i="24" s="1"/>
  <c r="K629" i="25"/>
  <c r="K38" i="24" s="1"/>
  <c r="J629" i="25"/>
  <c r="J38" i="24" s="1"/>
  <c r="I629" i="25"/>
  <c r="I38" i="24" s="1"/>
  <c r="H629" i="25"/>
  <c r="H38" i="24" s="1"/>
  <c r="G629" i="25"/>
  <c r="G38" i="24" s="1"/>
  <c r="F629" i="25"/>
  <c r="F38" i="24" s="1"/>
  <c r="E629" i="25"/>
  <c r="E38" i="24" s="1"/>
  <c r="D629" i="25"/>
  <c r="D38" i="24" s="1"/>
  <c r="C629" i="25"/>
  <c r="C38" i="24" s="1"/>
  <c r="B629" i="25"/>
  <c r="B38" i="24" s="1"/>
  <c r="A629" i="25"/>
  <c r="A38" i="24" s="1"/>
  <c r="M628" i="25"/>
  <c r="K628" i="25"/>
  <c r="I628" i="25"/>
  <c r="G628" i="25"/>
  <c r="E628" i="25"/>
  <c r="C628" i="25"/>
  <c r="M627" i="25"/>
  <c r="M38" i="23" s="1"/>
  <c r="K627" i="25"/>
  <c r="K38" i="23" s="1"/>
  <c r="I627" i="25"/>
  <c r="I38" i="23" s="1"/>
  <c r="G627" i="25"/>
  <c r="G38" i="23" s="1"/>
  <c r="E627" i="25"/>
  <c r="E38" i="23" s="1"/>
  <c r="C627" i="25"/>
  <c r="C38" i="23" s="1"/>
  <c r="M626" i="25"/>
  <c r="K626" i="25"/>
  <c r="I626" i="25"/>
  <c r="G626" i="25"/>
  <c r="E626" i="25"/>
  <c r="C626" i="25"/>
  <c r="M625" i="25"/>
  <c r="M38" i="22" s="1"/>
  <c r="K625" i="25"/>
  <c r="K38" i="22" s="1"/>
  <c r="I625" i="25"/>
  <c r="I38" i="22" s="1"/>
  <c r="G625" i="25"/>
  <c r="G38" i="22" s="1"/>
  <c r="E625" i="25"/>
  <c r="E38" i="22" s="1"/>
  <c r="C625" i="25"/>
  <c r="C38" i="22" s="1"/>
  <c r="M624" i="25"/>
  <c r="K624" i="25"/>
  <c r="I624" i="25"/>
  <c r="G624" i="25"/>
  <c r="E624" i="25"/>
  <c r="C624" i="25"/>
  <c r="M623" i="25"/>
  <c r="M38" i="21" s="1"/>
  <c r="K623" i="25"/>
  <c r="K38" i="21" s="1"/>
  <c r="I623" i="25"/>
  <c r="I38" i="21" s="1"/>
  <c r="G623" i="25"/>
  <c r="G38" i="21" s="1"/>
  <c r="E623" i="25"/>
  <c r="E38" i="21" s="1"/>
  <c r="C623" i="25"/>
  <c r="C38" i="21" s="1"/>
  <c r="M622" i="25"/>
  <c r="K622" i="25"/>
  <c r="I622" i="25"/>
  <c r="G622" i="25"/>
  <c r="E622" i="25"/>
  <c r="C622" i="25"/>
  <c r="M621" i="25"/>
  <c r="M38" i="20" s="1"/>
  <c r="K621" i="25"/>
  <c r="K38" i="20" s="1"/>
  <c r="I621" i="25"/>
  <c r="I38" i="20" s="1"/>
  <c r="G621" i="25"/>
  <c r="G38" i="20" s="1"/>
  <c r="E621" i="25"/>
  <c r="E38" i="20" s="1"/>
  <c r="C621" i="25"/>
  <c r="C38" i="20" s="1"/>
  <c r="M620" i="25"/>
  <c r="K620" i="25"/>
  <c r="I620" i="25"/>
  <c r="G620" i="25"/>
  <c r="E620" i="25"/>
  <c r="C620" i="25"/>
  <c r="M619" i="25"/>
  <c r="M38" i="19" s="1"/>
  <c r="K619" i="25"/>
  <c r="K38" i="19" s="1"/>
  <c r="I619" i="25"/>
  <c r="I38" i="19" s="1"/>
  <c r="G619" i="25"/>
  <c r="G38" i="19" s="1"/>
  <c r="E619" i="25"/>
  <c r="E38" i="19" s="1"/>
  <c r="C619" i="25"/>
  <c r="C38" i="19" s="1"/>
  <c r="M618" i="25"/>
  <c r="K618" i="25"/>
  <c r="I618" i="25"/>
  <c r="G618" i="25"/>
  <c r="E618" i="25"/>
  <c r="C618" i="25"/>
  <c r="M617" i="25"/>
  <c r="M38" i="18" s="1"/>
  <c r="K617" i="25"/>
  <c r="K38" i="18" s="1"/>
  <c r="I617" i="25"/>
  <c r="I38" i="18" s="1"/>
  <c r="G617" i="25"/>
  <c r="G38" i="18" s="1"/>
  <c r="E617" i="25"/>
  <c r="E38" i="18" s="1"/>
  <c r="C617" i="25"/>
  <c r="C38" i="18" s="1"/>
  <c r="M616" i="25"/>
  <c r="K616" i="25"/>
  <c r="I616" i="25"/>
  <c r="G616" i="25"/>
  <c r="E616" i="25"/>
  <c r="C616" i="25"/>
  <c r="M615" i="25"/>
  <c r="M38" i="17" s="1"/>
  <c r="K615" i="25"/>
  <c r="K38" i="17" s="1"/>
  <c r="I615" i="25"/>
  <c r="I38" i="17" s="1"/>
  <c r="G615" i="25"/>
  <c r="G38" i="17" s="1"/>
  <c r="E615" i="25"/>
  <c r="E38" i="17" s="1"/>
  <c r="C615" i="25"/>
  <c r="C38" i="17" s="1"/>
  <c r="M614" i="25"/>
  <c r="K614" i="25"/>
  <c r="I614" i="25"/>
  <c r="G614" i="25"/>
  <c r="E614" i="25"/>
  <c r="C614" i="25"/>
  <c r="M613" i="25"/>
  <c r="K613" i="25"/>
  <c r="I613" i="25"/>
  <c r="G613" i="25"/>
  <c r="E613" i="25"/>
  <c r="C613" i="25"/>
  <c r="M612" i="25"/>
  <c r="M37" i="24" s="1"/>
  <c r="L612" i="25"/>
  <c r="L37" i="24" s="1"/>
  <c r="K612" i="25"/>
  <c r="K37" i="24" s="1"/>
  <c r="J612" i="25"/>
  <c r="J37" i="24" s="1"/>
  <c r="I612" i="25"/>
  <c r="I37" i="24" s="1"/>
  <c r="H612" i="25"/>
  <c r="H37" i="24" s="1"/>
  <c r="G612" i="25"/>
  <c r="G37" i="24" s="1"/>
  <c r="F612" i="25"/>
  <c r="F37" i="24" s="1"/>
  <c r="E612" i="25"/>
  <c r="E37" i="24" s="1"/>
  <c r="D612" i="25"/>
  <c r="D37" i="24" s="1"/>
  <c r="C612" i="25"/>
  <c r="C37" i="24" s="1"/>
  <c r="B612" i="25"/>
  <c r="B37" i="24" s="1"/>
  <c r="A612" i="25"/>
  <c r="A37" i="24" s="1"/>
  <c r="M611" i="25"/>
  <c r="K611" i="25"/>
  <c r="I611" i="25"/>
  <c r="G611" i="25"/>
  <c r="E611" i="25"/>
  <c r="C611" i="25"/>
  <c r="M610" i="25"/>
  <c r="M37" i="23" s="1"/>
  <c r="K610" i="25"/>
  <c r="K37" i="23" s="1"/>
  <c r="I610" i="25"/>
  <c r="I37" i="23" s="1"/>
  <c r="G610" i="25"/>
  <c r="G37" i="23" s="1"/>
  <c r="E610" i="25"/>
  <c r="E37" i="23" s="1"/>
  <c r="C610" i="25"/>
  <c r="C37" i="23" s="1"/>
  <c r="M609" i="25"/>
  <c r="K609" i="25"/>
  <c r="I609" i="25"/>
  <c r="G609" i="25"/>
  <c r="E609" i="25"/>
  <c r="C609" i="25"/>
  <c r="M608" i="25"/>
  <c r="M37" i="22" s="1"/>
  <c r="K608" i="25"/>
  <c r="K37" i="22" s="1"/>
  <c r="I608" i="25"/>
  <c r="I37" i="22" s="1"/>
  <c r="G608" i="25"/>
  <c r="G37" i="22" s="1"/>
  <c r="E608" i="25"/>
  <c r="E37" i="22" s="1"/>
  <c r="C608" i="25"/>
  <c r="C37" i="22" s="1"/>
  <c r="M607" i="25"/>
  <c r="K607" i="25"/>
  <c r="I607" i="25"/>
  <c r="G607" i="25"/>
  <c r="E607" i="25"/>
  <c r="C607" i="25"/>
  <c r="M606" i="25"/>
  <c r="M37" i="21" s="1"/>
  <c r="K606" i="25"/>
  <c r="K37" i="21" s="1"/>
  <c r="I606" i="25"/>
  <c r="I37" i="21" s="1"/>
  <c r="G606" i="25"/>
  <c r="G37" i="21" s="1"/>
  <c r="E606" i="25"/>
  <c r="E37" i="21" s="1"/>
  <c r="C606" i="25"/>
  <c r="C37" i="21" s="1"/>
  <c r="M605" i="25"/>
  <c r="K605" i="25"/>
  <c r="I605" i="25"/>
  <c r="G605" i="25"/>
  <c r="E605" i="25"/>
  <c r="C605" i="25"/>
  <c r="M604" i="25"/>
  <c r="M37" i="20" s="1"/>
  <c r="K604" i="25"/>
  <c r="K37" i="20" s="1"/>
  <c r="I604" i="25"/>
  <c r="I37" i="20" s="1"/>
  <c r="G604" i="25"/>
  <c r="G37" i="20" s="1"/>
  <c r="E604" i="25"/>
  <c r="E37" i="20" s="1"/>
  <c r="C604" i="25"/>
  <c r="C37" i="20" s="1"/>
  <c r="M603" i="25"/>
  <c r="K603" i="25"/>
  <c r="I603" i="25"/>
  <c r="G603" i="25"/>
  <c r="E603" i="25"/>
  <c r="C603" i="25"/>
  <c r="M602" i="25"/>
  <c r="M37" i="19" s="1"/>
  <c r="K602" i="25"/>
  <c r="K37" i="19" s="1"/>
  <c r="I602" i="25"/>
  <c r="I37" i="19" s="1"/>
  <c r="G602" i="25"/>
  <c r="G37" i="19" s="1"/>
  <c r="E602" i="25"/>
  <c r="E37" i="19" s="1"/>
  <c r="C602" i="25"/>
  <c r="C37" i="19" s="1"/>
  <c r="M601" i="25"/>
  <c r="K601" i="25"/>
  <c r="I601" i="25"/>
  <c r="G601" i="25"/>
  <c r="E601" i="25"/>
  <c r="C601" i="25"/>
  <c r="M600" i="25"/>
  <c r="M37" i="18" s="1"/>
  <c r="K600" i="25"/>
  <c r="K37" i="18" s="1"/>
  <c r="I600" i="25"/>
  <c r="I37" i="18" s="1"/>
  <c r="G600" i="25"/>
  <c r="G37" i="18" s="1"/>
  <c r="E600" i="25"/>
  <c r="E37" i="18" s="1"/>
  <c r="C600" i="25"/>
  <c r="C37" i="18" s="1"/>
  <c r="M599" i="25"/>
  <c r="K599" i="25"/>
  <c r="I599" i="25"/>
  <c r="G599" i="25"/>
  <c r="E599" i="25"/>
  <c r="C599" i="25"/>
  <c r="M598" i="25"/>
  <c r="M37" i="17" s="1"/>
  <c r="K598" i="25"/>
  <c r="K37" i="17" s="1"/>
  <c r="I598" i="25"/>
  <c r="I37" i="17" s="1"/>
  <c r="G598" i="25"/>
  <c r="G37" i="17" s="1"/>
  <c r="E598" i="25"/>
  <c r="E37" i="17" s="1"/>
  <c r="C598" i="25"/>
  <c r="C37" i="17" s="1"/>
  <c r="M597" i="25"/>
  <c r="K597" i="25"/>
  <c r="I597" i="25"/>
  <c r="G597" i="25"/>
  <c r="E597" i="25"/>
  <c r="C597" i="25"/>
  <c r="M596" i="25"/>
  <c r="K596" i="25"/>
  <c r="I596" i="25"/>
  <c r="G596" i="25"/>
  <c r="E596" i="25"/>
  <c r="C596" i="25"/>
  <c r="M595" i="25"/>
  <c r="M36" i="24" s="1"/>
  <c r="L595" i="25"/>
  <c r="L36" i="24" s="1"/>
  <c r="K595" i="25"/>
  <c r="K36" i="24" s="1"/>
  <c r="J595" i="25"/>
  <c r="J36" i="24" s="1"/>
  <c r="I595" i="25"/>
  <c r="I36" i="24" s="1"/>
  <c r="H595" i="25"/>
  <c r="H36" i="24" s="1"/>
  <c r="G595" i="25"/>
  <c r="G36" i="24" s="1"/>
  <c r="F595" i="25"/>
  <c r="F36" i="24" s="1"/>
  <c r="E595" i="25"/>
  <c r="E36" i="24" s="1"/>
  <c r="D595" i="25"/>
  <c r="D36" i="24" s="1"/>
  <c r="C595" i="25"/>
  <c r="C36" i="24" s="1"/>
  <c r="B595" i="25"/>
  <c r="B36" i="24" s="1"/>
  <c r="A595" i="25"/>
  <c r="A36" i="24" s="1"/>
  <c r="M594" i="25"/>
  <c r="K594" i="25"/>
  <c r="I594" i="25"/>
  <c r="G594" i="25"/>
  <c r="E594" i="25"/>
  <c r="C594" i="25"/>
  <c r="M593" i="25"/>
  <c r="M36" i="23" s="1"/>
  <c r="K593" i="25"/>
  <c r="K36" i="23" s="1"/>
  <c r="I593" i="25"/>
  <c r="I36" i="23" s="1"/>
  <c r="G593" i="25"/>
  <c r="G36" i="23" s="1"/>
  <c r="E593" i="25"/>
  <c r="E36" i="23" s="1"/>
  <c r="C593" i="25"/>
  <c r="C36" i="23" s="1"/>
  <c r="M592" i="25"/>
  <c r="K592" i="25"/>
  <c r="I592" i="25"/>
  <c r="G592" i="25"/>
  <c r="E592" i="25"/>
  <c r="C592" i="25"/>
  <c r="M591" i="25"/>
  <c r="M36" i="22" s="1"/>
  <c r="K591" i="25"/>
  <c r="K36" i="22" s="1"/>
  <c r="I591" i="25"/>
  <c r="I36" i="22" s="1"/>
  <c r="G591" i="25"/>
  <c r="G36" i="22" s="1"/>
  <c r="E591" i="25"/>
  <c r="E36" i="22" s="1"/>
  <c r="C591" i="25"/>
  <c r="C36" i="22" s="1"/>
  <c r="M590" i="25"/>
  <c r="K590" i="25"/>
  <c r="I590" i="25"/>
  <c r="G590" i="25"/>
  <c r="E590" i="25"/>
  <c r="C590" i="25"/>
  <c r="M589" i="25"/>
  <c r="M36" i="21" s="1"/>
  <c r="K589" i="25"/>
  <c r="K36" i="21" s="1"/>
  <c r="I589" i="25"/>
  <c r="I36" i="21" s="1"/>
  <c r="G589" i="25"/>
  <c r="G36" i="21" s="1"/>
  <c r="E589" i="25"/>
  <c r="E36" i="21" s="1"/>
  <c r="C589" i="25"/>
  <c r="C36" i="21" s="1"/>
  <c r="M588" i="25"/>
  <c r="K588" i="25"/>
  <c r="I588" i="25"/>
  <c r="G588" i="25"/>
  <c r="E588" i="25"/>
  <c r="C588" i="25"/>
  <c r="M587" i="25"/>
  <c r="M36" i="20" s="1"/>
  <c r="K587" i="25"/>
  <c r="K36" i="20" s="1"/>
  <c r="I587" i="25"/>
  <c r="I36" i="20" s="1"/>
  <c r="G587" i="25"/>
  <c r="G36" i="20" s="1"/>
  <c r="E587" i="25"/>
  <c r="E36" i="20" s="1"/>
  <c r="C587" i="25"/>
  <c r="C36" i="20" s="1"/>
  <c r="M586" i="25"/>
  <c r="K586" i="25"/>
  <c r="I586" i="25"/>
  <c r="G586" i="25"/>
  <c r="E586" i="25"/>
  <c r="C586" i="25"/>
  <c r="M585" i="25"/>
  <c r="M36" i="19" s="1"/>
  <c r="K585" i="25"/>
  <c r="K36" i="19" s="1"/>
  <c r="I585" i="25"/>
  <c r="I36" i="19" s="1"/>
  <c r="G585" i="25"/>
  <c r="G36" i="19" s="1"/>
  <c r="E585" i="25"/>
  <c r="E36" i="19" s="1"/>
  <c r="C585" i="25"/>
  <c r="C36" i="19" s="1"/>
  <c r="M584" i="25"/>
  <c r="K584" i="25"/>
  <c r="I584" i="25"/>
  <c r="G584" i="25"/>
  <c r="E584" i="25"/>
  <c r="C584" i="25"/>
  <c r="M583" i="25"/>
  <c r="M36" i="18" s="1"/>
  <c r="K583" i="25"/>
  <c r="K36" i="18" s="1"/>
  <c r="I583" i="25"/>
  <c r="I36" i="18" s="1"/>
  <c r="G583" i="25"/>
  <c r="G36" i="18" s="1"/>
  <c r="E583" i="25"/>
  <c r="E36" i="18" s="1"/>
  <c r="C583" i="25"/>
  <c r="C36" i="18" s="1"/>
  <c r="M582" i="25"/>
  <c r="K582" i="25"/>
  <c r="I582" i="25"/>
  <c r="G582" i="25"/>
  <c r="E582" i="25"/>
  <c r="C582" i="25"/>
  <c r="M581" i="25"/>
  <c r="M36" i="17" s="1"/>
  <c r="K581" i="25"/>
  <c r="K36" i="17" s="1"/>
  <c r="I581" i="25"/>
  <c r="I36" i="17" s="1"/>
  <c r="G581" i="25"/>
  <c r="G36" i="17" s="1"/>
  <c r="E581" i="25"/>
  <c r="E36" i="17" s="1"/>
  <c r="C581" i="25"/>
  <c r="C36" i="17" s="1"/>
  <c r="M580" i="25"/>
  <c r="K580" i="25"/>
  <c r="I580" i="25"/>
  <c r="G580" i="25"/>
  <c r="E580" i="25"/>
  <c r="C580" i="25"/>
  <c r="M579" i="25"/>
  <c r="K579" i="25"/>
  <c r="I579" i="25"/>
  <c r="G579" i="25"/>
  <c r="E579" i="25"/>
  <c r="C579" i="25"/>
  <c r="M578" i="25"/>
  <c r="M35" i="24" s="1"/>
  <c r="L578" i="25"/>
  <c r="L35" i="24" s="1"/>
  <c r="K578" i="25"/>
  <c r="K35" i="24" s="1"/>
  <c r="J578" i="25"/>
  <c r="J35" i="24" s="1"/>
  <c r="I578" i="25"/>
  <c r="I35" i="24" s="1"/>
  <c r="H578" i="25"/>
  <c r="H35" i="24" s="1"/>
  <c r="G578" i="25"/>
  <c r="G35" i="24" s="1"/>
  <c r="F578" i="25"/>
  <c r="F35" i="24" s="1"/>
  <c r="E578" i="25"/>
  <c r="E35" i="24" s="1"/>
  <c r="D578" i="25"/>
  <c r="D35" i="24" s="1"/>
  <c r="C578" i="25"/>
  <c r="C35" i="24" s="1"/>
  <c r="B578" i="25"/>
  <c r="B35" i="24" s="1"/>
  <c r="A578" i="25"/>
  <c r="A35" i="24" s="1"/>
  <c r="M577" i="25"/>
  <c r="K577" i="25"/>
  <c r="I577" i="25"/>
  <c r="G577" i="25"/>
  <c r="E577" i="25"/>
  <c r="C577" i="25"/>
  <c r="M576" i="25"/>
  <c r="M35" i="23" s="1"/>
  <c r="K576" i="25"/>
  <c r="K35" i="23" s="1"/>
  <c r="I576" i="25"/>
  <c r="I35" i="23" s="1"/>
  <c r="G576" i="25"/>
  <c r="G35" i="23" s="1"/>
  <c r="E576" i="25"/>
  <c r="E35" i="23" s="1"/>
  <c r="C576" i="25"/>
  <c r="C35" i="23" s="1"/>
  <c r="M575" i="25"/>
  <c r="K575" i="25"/>
  <c r="I575" i="25"/>
  <c r="G575" i="25"/>
  <c r="E575" i="25"/>
  <c r="C575" i="25"/>
  <c r="M574" i="25"/>
  <c r="M35" i="22" s="1"/>
  <c r="K574" i="25"/>
  <c r="K35" i="22" s="1"/>
  <c r="I574" i="25"/>
  <c r="I35" i="22" s="1"/>
  <c r="G574" i="25"/>
  <c r="G35" i="22" s="1"/>
  <c r="E574" i="25"/>
  <c r="E35" i="22" s="1"/>
  <c r="C574" i="25"/>
  <c r="C35" i="22" s="1"/>
  <c r="M573" i="25"/>
  <c r="K573" i="25"/>
  <c r="I573" i="25"/>
  <c r="G573" i="25"/>
  <c r="E573" i="25"/>
  <c r="C573" i="25"/>
  <c r="M572" i="25"/>
  <c r="M35" i="21" s="1"/>
  <c r="K572" i="25"/>
  <c r="K35" i="21" s="1"/>
  <c r="I572" i="25"/>
  <c r="I35" i="21" s="1"/>
  <c r="G572" i="25"/>
  <c r="G35" i="21" s="1"/>
  <c r="E572" i="25"/>
  <c r="E35" i="21" s="1"/>
  <c r="C572" i="25"/>
  <c r="C35" i="21" s="1"/>
  <c r="M571" i="25"/>
  <c r="K571" i="25"/>
  <c r="I571" i="25"/>
  <c r="G571" i="25"/>
  <c r="E571" i="25"/>
  <c r="C571" i="25"/>
  <c r="M570" i="25"/>
  <c r="M35" i="20" s="1"/>
  <c r="K570" i="25"/>
  <c r="K35" i="20" s="1"/>
  <c r="I570" i="25"/>
  <c r="I35" i="20" s="1"/>
  <c r="G570" i="25"/>
  <c r="G35" i="20" s="1"/>
  <c r="E570" i="25"/>
  <c r="E35" i="20" s="1"/>
  <c r="C570" i="25"/>
  <c r="C35" i="20" s="1"/>
  <c r="M569" i="25"/>
  <c r="K569" i="25"/>
  <c r="I569" i="25"/>
  <c r="G569" i="25"/>
  <c r="E569" i="25"/>
  <c r="C569" i="25"/>
  <c r="M568" i="25"/>
  <c r="M35" i="19" s="1"/>
  <c r="K568" i="25"/>
  <c r="K35" i="19" s="1"/>
  <c r="I568" i="25"/>
  <c r="I35" i="19" s="1"/>
  <c r="G568" i="25"/>
  <c r="G35" i="19" s="1"/>
  <c r="E568" i="25"/>
  <c r="E35" i="19" s="1"/>
  <c r="C568" i="25"/>
  <c r="C35" i="19" s="1"/>
  <c r="M567" i="25"/>
  <c r="K567" i="25"/>
  <c r="I567" i="25"/>
  <c r="G567" i="25"/>
  <c r="E567" i="25"/>
  <c r="C567" i="25"/>
  <c r="M566" i="25"/>
  <c r="M35" i="18" s="1"/>
  <c r="K566" i="25"/>
  <c r="K35" i="18" s="1"/>
  <c r="I566" i="25"/>
  <c r="I35" i="18" s="1"/>
  <c r="G566" i="25"/>
  <c r="G35" i="18" s="1"/>
  <c r="E566" i="25"/>
  <c r="E35" i="18" s="1"/>
  <c r="C566" i="25"/>
  <c r="C35" i="18" s="1"/>
  <c r="M565" i="25"/>
  <c r="K565" i="25"/>
  <c r="I565" i="25"/>
  <c r="G565" i="25"/>
  <c r="E565" i="25"/>
  <c r="C565" i="25"/>
  <c r="M564" i="25"/>
  <c r="M35" i="17" s="1"/>
  <c r="K564" i="25"/>
  <c r="K35" i="17" s="1"/>
  <c r="I564" i="25"/>
  <c r="I35" i="17" s="1"/>
  <c r="G564" i="25"/>
  <c r="G35" i="17" s="1"/>
  <c r="E564" i="25"/>
  <c r="E35" i="17" s="1"/>
  <c r="C564" i="25"/>
  <c r="C35" i="17" s="1"/>
  <c r="M563" i="25"/>
  <c r="K563" i="25"/>
  <c r="I563" i="25"/>
  <c r="G563" i="25"/>
  <c r="E563" i="25"/>
  <c r="C563" i="25"/>
  <c r="M562" i="25"/>
  <c r="K562" i="25"/>
  <c r="I562" i="25"/>
  <c r="G562" i="25"/>
  <c r="E562" i="25"/>
  <c r="C562" i="25"/>
  <c r="M561" i="25"/>
  <c r="M34" i="24" s="1"/>
  <c r="L561" i="25"/>
  <c r="L34" i="24" s="1"/>
  <c r="K561" i="25"/>
  <c r="K34" i="24" s="1"/>
  <c r="J561" i="25"/>
  <c r="J34" i="24" s="1"/>
  <c r="I561" i="25"/>
  <c r="I34" i="24" s="1"/>
  <c r="H561" i="25"/>
  <c r="H34" i="24" s="1"/>
  <c r="G561" i="25"/>
  <c r="G34" i="24" s="1"/>
  <c r="F561" i="25"/>
  <c r="F34" i="24" s="1"/>
  <c r="E561" i="25"/>
  <c r="E34" i="24" s="1"/>
  <c r="D561" i="25"/>
  <c r="D34" i="24" s="1"/>
  <c r="C561" i="25"/>
  <c r="C34" i="24" s="1"/>
  <c r="B561" i="25"/>
  <c r="B34" i="24" s="1"/>
  <c r="A561" i="25"/>
  <c r="A34" i="24" s="1"/>
  <c r="M560" i="25"/>
  <c r="K560" i="25"/>
  <c r="I560" i="25"/>
  <c r="G560" i="25"/>
  <c r="E560" i="25"/>
  <c r="C560" i="25"/>
  <c r="M559" i="25"/>
  <c r="M34" i="23" s="1"/>
  <c r="K559" i="25"/>
  <c r="K34" i="23" s="1"/>
  <c r="I559" i="25"/>
  <c r="I34" i="23" s="1"/>
  <c r="G559" i="25"/>
  <c r="G34" i="23" s="1"/>
  <c r="E559" i="25"/>
  <c r="E34" i="23" s="1"/>
  <c r="C559" i="25"/>
  <c r="C34" i="23" s="1"/>
  <c r="M558" i="25"/>
  <c r="K558" i="25"/>
  <c r="I558" i="25"/>
  <c r="G558" i="25"/>
  <c r="E558" i="25"/>
  <c r="C558" i="25"/>
  <c r="M557" i="25"/>
  <c r="M34" i="22" s="1"/>
  <c r="K557" i="25"/>
  <c r="K34" i="22" s="1"/>
  <c r="I557" i="25"/>
  <c r="I34" i="22" s="1"/>
  <c r="G557" i="25"/>
  <c r="G34" i="22" s="1"/>
  <c r="E557" i="25"/>
  <c r="E34" i="22" s="1"/>
  <c r="C557" i="25"/>
  <c r="C34" i="22" s="1"/>
  <c r="M556" i="25"/>
  <c r="K556" i="25"/>
  <c r="I556" i="25"/>
  <c r="G556" i="25"/>
  <c r="E556" i="25"/>
  <c r="C556" i="25"/>
  <c r="M555" i="25"/>
  <c r="M34" i="21" s="1"/>
  <c r="K555" i="25"/>
  <c r="K34" i="21" s="1"/>
  <c r="I555" i="25"/>
  <c r="I34" i="21" s="1"/>
  <c r="G555" i="25"/>
  <c r="G34" i="21" s="1"/>
  <c r="E555" i="25"/>
  <c r="E34" i="21" s="1"/>
  <c r="C555" i="25"/>
  <c r="C34" i="21" s="1"/>
  <c r="M554" i="25"/>
  <c r="K554" i="25"/>
  <c r="I554" i="25"/>
  <c r="G554" i="25"/>
  <c r="E554" i="25"/>
  <c r="C554" i="25"/>
  <c r="M553" i="25"/>
  <c r="M34" i="20" s="1"/>
  <c r="K553" i="25"/>
  <c r="K34" i="20" s="1"/>
  <c r="I553" i="25"/>
  <c r="I34" i="20" s="1"/>
  <c r="G553" i="25"/>
  <c r="G34" i="20" s="1"/>
  <c r="E553" i="25"/>
  <c r="E34" i="20" s="1"/>
  <c r="C553" i="25"/>
  <c r="C34" i="20" s="1"/>
  <c r="M552" i="25"/>
  <c r="K552" i="25"/>
  <c r="I552" i="25"/>
  <c r="G552" i="25"/>
  <c r="E552" i="25"/>
  <c r="C552" i="25"/>
  <c r="M551" i="25"/>
  <c r="M34" i="19" s="1"/>
  <c r="K551" i="25"/>
  <c r="K34" i="19" s="1"/>
  <c r="I551" i="25"/>
  <c r="I34" i="19" s="1"/>
  <c r="G551" i="25"/>
  <c r="G34" i="19" s="1"/>
  <c r="E551" i="25"/>
  <c r="E34" i="19" s="1"/>
  <c r="C551" i="25"/>
  <c r="C34" i="19" s="1"/>
  <c r="M550" i="25"/>
  <c r="K550" i="25"/>
  <c r="I550" i="25"/>
  <c r="G550" i="25"/>
  <c r="E550" i="25"/>
  <c r="C550" i="25"/>
  <c r="M549" i="25"/>
  <c r="M34" i="18" s="1"/>
  <c r="K549" i="25"/>
  <c r="K34" i="18" s="1"/>
  <c r="I549" i="25"/>
  <c r="I34" i="18" s="1"/>
  <c r="G549" i="25"/>
  <c r="G34" i="18" s="1"/>
  <c r="E549" i="25"/>
  <c r="E34" i="18" s="1"/>
  <c r="C549" i="25"/>
  <c r="C34" i="18" s="1"/>
  <c r="M548" i="25"/>
  <c r="K548" i="25"/>
  <c r="I548" i="25"/>
  <c r="G548" i="25"/>
  <c r="E548" i="25"/>
  <c r="C548" i="25"/>
  <c r="M547" i="25"/>
  <c r="M34" i="17" s="1"/>
  <c r="K547" i="25"/>
  <c r="K34" i="17" s="1"/>
  <c r="I547" i="25"/>
  <c r="I34" i="17" s="1"/>
  <c r="G547" i="25"/>
  <c r="G34" i="17" s="1"/>
  <c r="E547" i="25"/>
  <c r="E34" i="17" s="1"/>
  <c r="C547" i="25"/>
  <c r="C34" i="17" s="1"/>
  <c r="M546" i="25"/>
  <c r="K546" i="25"/>
  <c r="I546" i="25"/>
  <c r="G546" i="25"/>
  <c r="E546" i="25"/>
  <c r="C546" i="25"/>
  <c r="M545" i="25"/>
  <c r="K545" i="25"/>
  <c r="I545" i="25"/>
  <c r="G545" i="25"/>
  <c r="E545" i="25"/>
  <c r="C545" i="25"/>
  <c r="M544" i="25"/>
  <c r="M33" i="24" s="1"/>
  <c r="L544" i="25"/>
  <c r="L33" i="24" s="1"/>
  <c r="K544" i="25"/>
  <c r="K33" i="24" s="1"/>
  <c r="J544" i="25"/>
  <c r="J33" i="24" s="1"/>
  <c r="I544" i="25"/>
  <c r="I33" i="24" s="1"/>
  <c r="H544" i="25"/>
  <c r="H33" i="24" s="1"/>
  <c r="G544" i="25"/>
  <c r="G33" i="24" s="1"/>
  <c r="F544" i="25"/>
  <c r="F33" i="24" s="1"/>
  <c r="E544" i="25"/>
  <c r="E33" i="24" s="1"/>
  <c r="D544" i="25"/>
  <c r="D33" i="24" s="1"/>
  <c r="C544" i="25"/>
  <c r="C33" i="24" s="1"/>
  <c r="B544" i="25"/>
  <c r="B33" i="24" s="1"/>
  <c r="A544" i="25"/>
  <c r="A33" i="24" s="1"/>
  <c r="M543" i="25"/>
  <c r="K543" i="25"/>
  <c r="I543" i="25"/>
  <c r="G543" i="25"/>
  <c r="E543" i="25"/>
  <c r="C543" i="25"/>
  <c r="M542" i="25"/>
  <c r="M33" i="23" s="1"/>
  <c r="K542" i="25"/>
  <c r="K33" i="23" s="1"/>
  <c r="I542" i="25"/>
  <c r="I33" i="23" s="1"/>
  <c r="G542" i="25"/>
  <c r="G33" i="23" s="1"/>
  <c r="E542" i="25"/>
  <c r="E33" i="23" s="1"/>
  <c r="C542" i="25"/>
  <c r="C33" i="23" s="1"/>
  <c r="M541" i="25"/>
  <c r="K541" i="25"/>
  <c r="I541" i="25"/>
  <c r="G541" i="25"/>
  <c r="E541" i="25"/>
  <c r="C541" i="25"/>
  <c r="M540" i="25"/>
  <c r="M33" i="22" s="1"/>
  <c r="K540" i="25"/>
  <c r="K33" i="22" s="1"/>
  <c r="I540" i="25"/>
  <c r="I33" i="22" s="1"/>
  <c r="G540" i="25"/>
  <c r="G33" i="22" s="1"/>
  <c r="E540" i="25"/>
  <c r="E33" i="22" s="1"/>
  <c r="C540" i="25"/>
  <c r="C33" i="22" s="1"/>
  <c r="M539" i="25"/>
  <c r="K539" i="25"/>
  <c r="I539" i="25"/>
  <c r="G539" i="25"/>
  <c r="E539" i="25"/>
  <c r="C539" i="25"/>
  <c r="M538" i="25"/>
  <c r="M33" i="21" s="1"/>
  <c r="K538" i="25"/>
  <c r="K33" i="21" s="1"/>
  <c r="I538" i="25"/>
  <c r="I33" i="21" s="1"/>
  <c r="G538" i="25"/>
  <c r="G33" i="21" s="1"/>
  <c r="E538" i="25"/>
  <c r="E33" i="21" s="1"/>
  <c r="C538" i="25"/>
  <c r="C33" i="21" s="1"/>
  <c r="M537" i="25"/>
  <c r="K537" i="25"/>
  <c r="I537" i="25"/>
  <c r="G537" i="25"/>
  <c r="E537" i="25"/>
  <c r="C537" i="25"/>
  <c r="M536" i="25"/>
  <c r="M33" i="20" s="1"/>
  <c r="K536" i="25"/>
  <c r="K33" i="20" s="1"/>
  <c r="I536" i="25"/>
  <c r="I33" i="20" s="1"/>
  <c r="G536" i="25"/>
  <c r="G33" i="20" s="1"/>
  <c r="E536" i="25"/>
  <c r="E33" i="20" s="1"/>
  <c r="C536" i="25"/>
  <c r="C33" i="20" s="1"/>
  <c r="M535" i="25"/>
  <c r="K535" i="25"/>
  <c r="I535" i="25"/>
  <c r="G535" i="25"/>
  <c r="E535" i="25"/>
  <c r="C535" i="25"/>
  <c r="M534" i="25"/>
  <c r="M33" i="19" s="1"/>
  <c r="K534" i="25"/>
  <c r="K33" i="19" s="1"/>
  <c r="I534" i="25"/>
  <c r="I33" i="19" s="1"/>
  <c r="G534" i="25"/>
  <c r="G33" i="19" s="1"/>
  <c r="E534" i="25"/>
  <c r="E33" i="19" s="1"/>
  <c r="C534" i="25"/>
  <c r="C33" i="19" s="1"/>
  <c r="M533" i="25"/>
  <c r="K533" i="25"/>
  <c r="I533" i="25"/>
  <c r="G533" i="25"/>
  <c r="E533" i="25"/>
  <c r="C533" i="25"/>
  <c r="M532" i="25"/>
  <c r="M33" i="18" s="1"/>
  <c r="K532" i="25"/>
  <c r="K33" i="18" s="1"/>
  <c r="I532" i="25"/>
  <c r="I33" i="18" s="1"/>
  <c r="G532" i="25"/>
  <c r="G33" i="18" s="1"/>
  <c r="E532" i="25"/>
  <c r="E33" i="18" s="1"/>
  <c r="C532" i="25"/>
  <c r="C33" i="18" s="1"/>
  <c r="M531" i="25"/>
  <c r="K531" i="25"/>
  <c r="I531" i="25"/>
  <c r="G531" i="25"/>
  <c r="E531" i="25"/>
  <c r="C531" i="25"/>
  <c r="M530" i="25"/>
  <c r="M33" i="17" s="1"/>
  <c r="K530" i="25"/>
  <c r="K33" i="17" s="1"/>
  <c r="I530" i="25"/>
  <c r="I33" i="17" s="1"/>
  <c r="G530" i="25"/>
  <c r="G33" i="17" s="1"/>
  <c r="E530" i="25"/>
  <c r="E33" i="17" s="1"/>
  <c r="C530" i="25"/>
  <c r="C33" i="17" s="1"/>
  <c r="M529" i="25"/>
  <c r="K529" i="25"/>
  <c r="I529" i="25"/>
  <c r="G529" i="25"/>
  <c r="E529" i="25"/>
  <c r="C529" i="25"/>
  <c r="M528" i="25"/>
  <c r="K528" i="25"/>
  <c r="I528" i="25"/>
  <c r="G528" i="25"/>
  <c r="E528" i="25"/>
  <c r="C528" i="25"/>
  <c r="M527" i="25"/>
  <c r="M32" i="24" s="1"/>
  <c r="L527" i="25"/>
  <c r="L32" i="24" s="1"/>
  <c r="K527" i="25"/>
  <c r="K32" i="24" s="1"/>
  <c r="J527" i="25"/>
  <c r="J32" i="24" s="1"/>
  <c r="I527" i="25"/>
  <c r="I32" i="24" s="1"/>
  <c r="H527" i="25"/>
  <c r="H32" i="24" s="1"/>
  <c r="G527" i="25"/>
  <c r="G32" i="24" s="1"/>
  <c r="F527" i="25"/>
  <c r="F32" i="24" s="1"/>
  <c r="E527" i="25"/>
  <c r="E32" i="24" s="1"/>
  <c r="D527" i="25"/>
  <c r="D32" i="24" s="1"/>
  <c r="C527" i="25"/>
  <c r="C32" i="24" s="1"/>
  <c r="B527" i="25"/>
  <c r="B32" i="24" s="1"/>
  <c r="A527" i="25"/>
  <c r="A32" i="24" s="1"/>
  <c r="M526" i="25"/>
  <c r="K526" i="25"/>
  <c r="I526" i="25"/>
  <c r="G526" i="25"/>
  <c r="E526" i="25"/>
  <c r="C526" i="25"/>
  <c r="M525" i="25"/>
  <c r="M32" i="23" s="1"/>
  <c r="K525" i="25"/>
  <c r="K32" i="23" s="1"/>
  <c r="I525" i="25"/>
  <c r="I32" i="23" s="1"/>
  <c r="G525" i="25"/>
  <c r="G32" i="23" s="1"/>
  <c r="E525" i="25"/>
  <c r="E32" i="23" s="1"/>
  <c r="C525" i="25"/>
  <c r="C32" i="23" s="1"/>
  <c r="M524" i="25"/>
  <c r="K524" i="25"/>
  <c r="I524" i="25"/>
  <c r="G524" i="25"/>
  <c r="E524" i="25"/>
  <c r="C524" i="25"/>
  <c r="M523" i="25"/>
  <c r="M32" i="22" s="1"/>
  <c r="K523" i="25"/>
  <c r="K32" i="22" s="1"/>
  <c r="I523" i="25"/>
  <c r="I32" i="22" s="1"/>
  <c r="G523" i="25"/>
  <c r="G32" i="22" s="1"/>
  <c r="E523" i="25"/>
  <c r="E32" i="22" s="1"/>
  <c r="C523" i="25"/>
  <c r="C32" i="22" s="1"/>
  <c r="M522" i="25"/>
  <c r="K522" i="25"/>
  <c r="I522" i="25"/>
  <c r="G522" i="25"/>
  <c r="E522" i="25"/>
  <c r="C522" i="25"/>
  <c r="M521" i="25"/>
  <c r="M32" i="21" s="1"/>
  <c r="K521" i="25"/>
  <c r="K32" i="21" s="1"/>
  <c r="I521" i="25"/>
  <c r="I32" i="21" s="1"/>
  <c r="G521" i="25"/>
  <c r="G32" i="21" s="1"/>
  <c r="E521" i="25"/>
  <c r="E32" i="21" s="1"/>
  <c r="C521" i="25"/>
  <c r="C32" i="21" s="1"/>
  <c r="M520" i="25"/>
  <c r="K520" i="25"/>
  <c r="I520" i="25"/>
  <c r="G520" i="25"/>
  <c r="E520" i="25"/>
  <c r="C520" i="25"/>
  <c r="M519" i="25"/>
  <c r="M32" i="20" s="1"/>
  <c r="K519" i="25"/>
  <c r="K32" i="20" s="1"/>
  <c r="I519" i="25"/>
  <c r="I32" i="20" s="1"/>
  <c r="G519" i="25"/>
  <c r="G32" i="20" s="1"/>
  <c r="E519" i="25"/>
  <c r="E32" i="20" s="1"/>
  <c r="C519" i="25"/>
  <c r="C32" i="20" s="1"/>
  <c r="M518" i="25"/>
  <c r="K518" i="25"/>
  <c r="I518" i="25"/>
  <c r="G518" i="25"/>
  <c r="E518" i="25"/>
  <c r="C518" i="25"/>
  <c r="M517" i="25"/>
  <c r="M32" i="19" s="1"/>
  <c r="K517" i="25"/>
  <c r="K32" i="19" s="1"/>
  <c r="I517" i="25"/>
  <c r="I32" i="19" s="1"/>
  <c r="G517" i="25"/>
  <c r="G32" i="19" s="1"/>
  <c r="E517" i="25"/>
  <c r="E32" i="19" s="1"/>
  <c r="C517" i="25"/>
  <c r="C32" i="19" s="1"/>
  <c r="M516" i="25"/>
  <c r="K516" i="25"/>
  <c r="I516" i="25"/>
  <c r="G516" i="25"/>
  <c r="E516" i="25"/>
  <c r="C516" i="25"/>
  <c r="M515" i="25"/>
  <c r="M32" i="18" s="1"/>
  <c r="K515" i="25"/>
  <c r="K32" i="18" s="1"/>
  <c r="I515" i="25"/>
  <c r="I32" i="18" s="1"/>
  <c r="G515" i="25"/>
  <c r="G32" i="18" s="1"/>
  <c r="E515" i="25"/>
  <c r="E32" i="18" s="1"/>
  <c r="C515" i="25"/>
  <c r="C32" i="18" s="1"/>
  <c r="M514" i="25"/>
  <c r="K514" i="25"/>
  <c r="I514" i="25"/>
  <c r="G514" i="25"/>
  <c r="E514" i="25"/>
  <c r="C514" i="25"/>
  <c r="M513" i="25"/>
  <c r="M32" i="17" s="1"/>
  <c r="K513" i="25"/>
  <c r="K32" i="17" s="1"/>
  <c r="I513" i="25"/>
  <c r="I32" i="17" s="1"/>
  <c r="G513" i="25"/>
  <c r="G32" i="17" s="1"/>
  <c r="E513" i="25"/>
  <c r="E32" i="17" s="1"/>
  <c r="C513" i="25"/>
  <c r="C32" i="17" s="1"/>
  <c r="M512" i="25"/>
  <c r="K512" i="25"/>
  <c r="I512" i="25"/>
  <c r="G512" i="25"/>
  <c r="E512" i="25"/>
  <c r="C512" i="25"/>
  <c r="M511" i="25"/>
  <c r="K511" i="25"/>
  <c r="I511" i="25"/>
  <c r="G511" i="25"/>
  <c r="E511" i="25"/>
  <c r="C511" i="25"/>
  <c r="M510" i="25"/>
  <c r="M31" i="24" s="1"/>
  <c r="L510" i="25"/>
  <c r="L31" i="24" s="1"/>
  <c r="K510" i="25"/>
  <c r="K31" i="24" s="1"/>
  <c r="J510" i="25"/>
  <c r="J31" i="24" s="1"/>
  <c r="I510" i="25"/>
  <c r="I31" i="24" s="1"/>
  <c r="H510" i="25"/>
  <c r="H31" i="24" s="1"/>
  <c r="G510" i="25"/>
  <c r="G31" i="24" s="1"/>
  <c r="F510" i="25"/>
  <c r="F31" i="24" s="1"/>
  <c r="E510" i="25"/>
  <c r="E31" i="24" s="1"/>
  <c r="D510" i="25"/>
  <c r="D31" i="24" s="1"/>
  <c r="C510" i="25"/>
  <c r="C31" i="24" s="1"/>
  <c r="B510" i="25"/>
  <c r="B31" i="24" s="1"/>
  <c r="A510" i="25"/>
  <c r="A31" i="24" s="1"/>
  <c r="M509" i="25"/>
  <c r="K509" i="25"/>
  <c r="I509" i="25"/>
  <c r="G509" i="25"/>
  <c r="E509" i="25"/>
  <c r="C509" i="25"/>
  <c r="M508" i="25"/>
  <c r="M31" i="23" s="1"/>
  <c r="K508" i="25"/>
  <c r="K31" i="23" s="1"/>
  <c r="I508" i="25"/>
  <c r="I31" i="23" s="1"/>
  <c r="G508" i="25"/>
  <c r="G31" i="23" s="1"/>
  <c r="E508" i="25"/>
  <c r="E31" i="23" s="1"/>
  <c r="C508" i="25"/>
  <c r="C31" i="23" s="1"/>
  <c r="M507" i="25"/>
  <c r="K507" i="25"/>
  <c r="I507" i="25"/>
  <c r="G507" i="25"/>
  <c r="E507" i="25"/>
  <c r="C507" i="25"/>
  <c r="M506" i="25"/>
  <c r="M31" i="22" s="1"/>
  <c r="K506" i="25"/>
  <c r="K31" i="22" s="1"/>
  <c r="I506" i="25"/>
  <c r="I31" i="22" s="1"/>
  <c r="G506" i="25"/>
  <c r="G31" i="22" s="1"/>
  <c r="E506" i="25"/>
  <c r="E31" i="22" s="1"/>
  <c r="C506" i="25"/>
  <c r="C31" i="22" s="1"/>
  <c r="M505" i="25"/>
  <c r="K505" i="25"/>
  <c r="I505" i="25"/>
  <c r="G505" i="25"/>
  <c r="E505" i="25"/>
  <c r="C505" i="25"/>
  <c r="M504" i="25"/>
  <c r="M31" i="21" s="1"/>
  <c r="K504" i="25"/>
  <c r="K31" i="21" s="1"/>
  <c r="I504" i="25"/>
  <c r="I31" i="21" s="1"/>
  <c r="G504" i="25"/>
  <c r="G31" i="21" s="1"/>
  <c r="E504" i="25"/>
  <c r="E31" i="21" s="1"/>
  <c r="C504" i="25"/>
  <c r="C31" i="21" s="1"/>
  <c r="M503" i="25"/>
  <c r="K503" i="25"/>
  <c r="I503" i="25"/>
  <c r="G503" i="25"/>
  <c r="E503" i="25"/>
  <c r="C503" i="25"/>
  <c r="M502" i="25"/>
  <c r="M31" i="20" s="1"/>
  <c r="K502" i="25"/>
  <c r="K31" i="20" s="1"/>
  <c r="I502" i="25"/>
  <c r="I31" i="20" s="1"/>
  <c r="G502" i="25"/>
  <c r="G31" i="20" s="1"/>
  <c r="E502" i="25"/>
  <c r="E31" i="20" s="1"/>
  <c r="C502" i="25"/>
  <c r="C31" i="20" s="1"/>
  <c r="M501" i="25"/>
  <c r="K501" i="25"/>
  <c r="I501" i="25"/>
  <c r="G501" i="25"/>
  <c r="E501" i="25"/>
  <c r="C501" i="25"/>
  <c r="M500" i="25"/>
  <c r="M31" i="19" s="1"/>
  <c r="K500" i="25"/>
  <c r="K31" i="19" s="1"/>
  <c r="I500" i="25"/>
  <c r="I31" i="19" s="1"/>
  <c r="G500" i="25"/>
  <c r="G31" i="19" s="1"/>
  <c r="E500" i="25"/>
  <c r="E31" i="19" s="1"/>
  <c r="C500" i="25"/>
  <c r="C31" i="19" s="1"/>
  <c r="M499" i="25"/>
  <c r="K499" i="25"/>
  <c r="I499" i="25"/>
  <c r="G499" i="25"/>
  <c r="E499" i="25"/>
  <c r="C499" i="25"/>
  <c r="M498" i="25"/>
  <c r="M31" i="18" s="1"/>
  <c r="K498" i="25"/>
  <c r="K31" i="18" s="1"/>
  <c r="I498" i="25"/>
  <c r="I31" i="18" s="1"/>
  <c r="G498" i="25"/>
  <c r="G31" i="18" s="1"/>
  <c r="E498" i="25"/>
  <c r="E31" i="18" s="1"/>
  <c r="C498" i="25"/>
  <c r="C31" i="18" s="1"/>
  <c r="M497" i="25"/>
  <c r="K497" i="25"/>
  <c r="I497" i="25"/>
  <c r="G497" i="25"/>
  <c r="E497" i="25"/>
  <c r="C497" i="25"/>
  <c r="M496" i="25"/>
  <c r="M31" i="17" s="1"/>
  <c r="K496" i="25"/>
  <c r="K31" i="17" s="1"/>
  <c r="I496" i="25"/>
  <c r="I31" i="17" s="1"/>
  <c r="G496" i="25"/>
  <c r="G31" i="17" s="1"/>
  <c r="E496" i="25"/>
  <c r="E31" i="17" s="1"/>
  <c r="C496" i="25"/>
  <c r="C31" i="17" s="1"/>
  <c r="M495" i="25"/>
  <c r="K495" i="25"/>
  <c r="I495" i="25"/>
  <c r="G495" i="25"/>
  <c r="E495" i="25"/>
  <c r="C495" i="25"/>
  <c r="M494" i="25"/>
  <c r="K494" i="25"/>
  <c r="I494" i="25"/>
  <c r="G494" i="25"/>
  <c r="E494" i="25"/>
  <c r="C494" i="25"/>
  <c r="M493" i="25"/>
  <c r="M30" i="24" s="1"/>
  <c r="L493" i="25"/>
  <c r="L30" i="24" s="1"/>
  <c r="K493" i="25"/>
  <c r="K30" i="24" s="1"/>
  <c r="J493" i="25"/>
  <c r="J30" i="24" s="1"/>
  <c r="I493" i="25"/>
  <c r="I30" i="24" s="1"/>
  <c r="H493" i="25"/>
  <c r="H30" i="24" s="1"/>
  <c r="G493" i="25"/>
  <c r="G30" i="24" s="1"/>
  <c r="F493" i="25"/>
  <c r="F30" i="24" s="1"/>
  <c r="E493" i="25"/>
  <c r="E30" i="24" s="1"/>
  <c r="D493" i="25"/>
  <c r="D30" i="24" s="1"/>
  <c r="C493" i="25"/>
  <c r="C30" i="24" s="1"/>
  <c r="B493" i="25"/>
  <c r="B30" i="24" s="1"/>
  <c r="A493" i="25"/>
  <c r="A30" i="24" s="1"/>
  <c r="M492" i="25"/>
  <c r="K492" i="25"/>
  <c r="I492" i="25"/>
  <c r="G492" i="25"/>
  <c r="E492" i="25"/>
  <c r="C492" i="25"/>
  <c r="M491" i="25"/>
  <c r="M30" i="23" s="1"/>
  <c r="K491" i="25"/>
  <c r="K30" i="23" s="1"/>
  <c r="I491" i="25"/>
  <c r="I30" i="23" s="1"/>
  <c r="G491" i="25"/>
  <c r="G30" i="23" s="1"/>
  <c r="E491" i="25"/>
  <c r="E30" i="23" s="1"/>
  <c r="C491" i="25"/>
  <c r="C30" i="23" s="1"/>
  <c r="M490" i="25"/>
  <c r="K490" i="25"/>
  <c r="I490" i="25"/>
  <c r="G490" i="25"/>
  <c r="E490" i="25"/>
  <c r="C490" i="25"/>
  <c r="M489" i="25"/>
  <c r="M30" i="22" s="1"/>
  <c r="K489" i="25"/>
  <c r="K30" i="22" s="1"/>
  <c r="I489" i="25"/>
  <c r="I30" i="22" s="1"/>
  <c r="G489" i="25"/>
  <c r="G30" i="22" s="1"/>
  <c r="E489" i="25"/>
  <c r="E30" i="22" s="1"/>
  <c r="C489" i="25"/>
  <c r="C30" i="22" s="1"/>
  <c r="M488" i="25"/>
  <c r="K488" i="25"/>
  <c r="I488" i="25"/>
  <c r="G488" i="25"/>
  <c r="E488" i="25"/>
  <c r="C488" i="25"/>
  <c r="M487" i="25"/>
  <c r="M30" i="21" s="1"/>
  <c r="K487" i="25"/>
  <c r="K30" i="21" s="1"/>
  <c r="I487" i="25"/>
  <c r="I30" i="21" s="1"/>
  <c r="G487" i="25"/>
  <c r="G30" i="21" s="1"/>
  <c r="E487" i="25"/>
  <c r="E30" i="21" s="1"/>
  <c r="C487" i="25"/>
  <c r="C30" i="21" s="1"/>
  <c r="M486" i="25"/>
  <c r="K486" i="25"/>
  <c r="I486" i="25"/>
  <c r="G486" i="25"/>
  <c r="E486" i="25"/>
  <c r="C486" i="25"/>
  <c r="M485" i="25"/>
  <c r="M30" i="20" s="1"/>
  <c r="K485" i="25"/>
  <c r="K30" i="20" s="1"/>
  <c r="I485" i="25"/>
  <c r="I30" i="20" s="1"/>
  <c r="G485" i="25"/>
  <c r="G30" i="20" s="1"/>
  <c r="E485" i="25"/>
  <c r="E30" i="20" s="1"/>
  <c r="C485" i="25"/>
  <c r="C30" i="20" s="1"/>
  <c r="M484" i="25"/>
  <c r="K484" i="25"/>
  <c r="I484" i="25"/>
  <c r="G484" i="25"/>
  <c r="E484" i="25"/>
  <c r="C484" i="25"/>
  <c r="M483" i="25"/>
  <c r="M30" i="19" s="1"/>
  <c r="K483" i="25"/>
  <c r="K30" i="19" s="1"/>
  <c r="I483" i="25"/>
  <c r="I30" i="19" s="1"/>
  <c r="G483" i="25"/>
  <c r="G30" i="19" s="1"/>
  <c r="E483" i="25"/>
  <c r="E30" i="19" s="1"/>
  <c r="C483" i="25"/>
  <c r="C30" i="19" s="1"/>
  <c r="M482" i="25"/>
  <c r="K482" i="25"/>
  <c r="I482" i="25"/>
  <c r="G482" i="25"/>
  <c r="E482" i="25"/>
  <c r="C482" i="25"/>
  <c r="M481" i="25"/>
  <c r="M30" i="18" s="1"/>
  <c r="K481" i="25"/>
  <c r="K30" i="18" s="1"/>
  <c r="I481" i="25"/>
  <c r="I30" i="18" s="1"/>
  <c r="G481" i="25"/>
  <c r="G30" i="18" s="1"/>
  <c r="E481" i="25"/>
  <c r="E30" i="18" s="1"/>
  <c r="C481" i="25"/>
  <c r="C30" i="18" s="1"/>
  <c r="M480" i="25"/>
  <c r="K480" i="25"/>
  <c r="I480" i="25"/>
  <c r="G480" i="25"/>
  <c r="E480" i="25"/>
  <c r="C480" i="25"/>
  <c r="M479" i="25"/>
  <c r="M30" i="17" s="1"/>
  <c r="K479" i="25"/>
  <c r="K30" i="17" s="1"/>
  <c r="I479" i="25"/>
  <c r="I30" i="17" s="1"/>
  <c r="G479" i="25"/>
  <c r="G30" i="17" s="1"/>
  <c r="E479" i="25"/>
  <c r="E30" i="17" s="1"/>
  <c r="C479" i="25"/>
  <c r="C30" i="17" s="1"/>
  <c r="M478" i="25"/>
  <c r="K478" i="25"/>
  <c r="I478" i="25"/>
  <c r="G478" i="25"/>
  <c r="E478" i="25"/>
  <c r="C478" i="25"/>
  <c r="M477" i="25"/>
  <c r="K477" i="25"/>
  <c r="I477" i="25"/>
  <c r="G477" i="25"/>
  <c r="E477" i="25"/>
  <c r="C477" i="25"/>
  <c r="M476" i="25"/>
  <c r="M29" i="24" s="1"/>
  <c r="L476" i="25"/>
  <c r="L29" i="24" s="1"/>
  <c r="K476" i="25"/>
  <c r="K29" i="24" s="1"/>
  <c r="J476" i="25"/>
  <c r="J29" i="24" s="1"/>
  <c r="I476" i="25"/>
  <c r="I29" i="24" s="1"/>
  <c r="H476" i="25"/>
  <c r="H29" i="24" s="1"/>
  <c r="G476" i="25"/>
  <c r="G29" i="24" s="1"/>
  <c r="F476" i="25"/>
  <c r="F29" i="24" s="1"/>
  <c r="E476" i="25"/>
  <c r="E29" i="24" s="1"/>
  <c r="D476" i="25"/>
  <c r="D29" i="24" s="1"/>
  <c r="C476" i="25"/>
  <c r="C29" i="24" s="1"/>
  <c r="B476" i="25"/>
  <c r="B29" i="24" s="1"/>
  <c r="A476" i="25"/>
  <c r="A29" i="24" s="1"/>
  <c r="M475" i="25"/>
  <c r="K475" i="25"/>
  <c r="I475" i="25"/>
  <c r="G475" i="25"/>
  <c r="E475" i="25"/>
  <c r="C475" i="25"/>
  <c r="M474" i="25"/>
  <c r="M29" i="23" s="1"/>
  <c r="K474" i="25"/>
  <c r="K29" i="23" s="1"/>
  <c r="I474" i="25"/>
  <c r="I29" i="23" s="1"/>
  <c r="G474" i="25"/>
  <c r="G29" i="23" s="1"/>
  <c r="E474" i="25"/>
  <c r="E29" i="23" s="1"/>
  <c r="C474" i="25"/>
  <c r="C29" i="23" s="1"/>
  <c r="M473" i="25"/>
  <c r="K473" i="25"/>
  <c r="I473" i="25"/>
  <c r="G473" i="25"/>
  <c r="E473" i="25"/>
  <c r="C473" i="25"/>
  <c r="M472" i="25"/>
  <c r="M29" i="22" s="1"/>
  <c r="K472" i="25"/>
  <c r="K29" i="22" s="1"/>
  <c r="I472" i="25"/>
  <c r="I29" i="22" s="1"/>
  <c r="G472" i="25"/>
  <c r="G29" i="22" s="1"/>
  <c r="E472" i="25"/>
  <c r="E29" i="22" s="1"/>
  <c r="C472" i="25"/>
  <c r="C29" i="22" s="1"/>
  <c r="M471" i="25"/>
  <c r="K471" i="25"/>
  <c r="I471" i="25"/>
  <c r="G471" i="25"/>
  <c r="E471" i="25"/>
  <c r="C471" i="25"/>
  <c r="M470" i="25"/>
  <c r="M29" i="21" s="1"/>
  <c r="K470" i="25"/>
  <c r="K29" i="21" s="1"/>
  <c r="I470" i="25"/>
  <c r="I29" i="21" s="1"/>
  <c r="G470" i="25"/>
  <c r="G29" i="21" s="1"/>
  <c r="E470" i="25"/>
  <c r="E29" i="21" s="1"/>
  <c r="C470" i="25"/>
  <c r="C29" i="21" s="1"/>
  <c r="M469" i="25"/>
  <c r="K469" i="25"/>
  <c r="I469" i="25"/>
  <c r="G469" i="25"/>
  <c r="E469" i="25"/>
  <c r="C469" i="25"/>
  <c r="M468" i="25"/>
  <c r="M29" i="20" s="1"/>
  <c r="K468" i="25"/>
  <c r="K29" i="20" s="1"/>
  <c r="I468" i="25"/>
  <c r="I29" i="20" s="1"/>
  <c r="G468" i="25"/>
  <c r="G29" i="20" s="1"/>
  <c r="E468" i="25"/>
  <c r="E29" i="20" s="1"/>
  <c r="C468" i="25"/>
  <c r="C29" i="20" s="1"/>
  <c r="M467" i="25"/>
  <c r="K467" i="25"/>
  <c r="I467" i="25"/>
  <c r="G467" i="25"/>
  <c r="E467" i="25"/>
  <c r="C467" i="25"/>
  <c r="M466" i="25"/>
  <c r="M29" i="19" s="1"/>
  <c r="K466" i="25"/>
  <c r="K29" i="19" s="1"/>
  <c r="I466" i="25"/>
  <c r="I29" i="19" s="1"/>
  <c r="G466" i="25"/>
  <c r="G29" i="19" s="1"/>
  <c r="E466" i="25"/>
  <c r="E29" i="19" s="1"/>
  <c r="C466" i="25"/>
  <c r="C29" i="19" s="1"/>
  <c r="M465" i="25"/>
  <c r="K465" i="25"/>
  <c r="I465" i="25"/>
  <c r="G465" i="25"/>
  <c r="E465" i="25"/>
  <c r="C465" i="25"/>
  <c r="M464" i="25"/>
  <c r="M29" i="18" s="1"/>
  <c r="K464" i="25"/>
  <c r="K29" i="18" s="1"/>
  <c r="I464" i="25"/>
  <c r="I29" i="18" s="1"/>
  <c r="G464" i="25"/>
  <c r="G29" i="18" s="1"/>
  <c r="E464" i="25"/>
  <c r="E29" i="18" s="1"/>
  <c r="C464" i="25"/>
  <c r="C29" i="18" s="1"/>
  <c r="M463" i="25"/>
  <c r="K463" i="25"/>
  <c r="I463" i="25"/>
  <c r="G463" i="25"/>
  <c r="E463" i="25"/>
  <c r="C463" i="25"/>
  <c r="M462" i="25"/>
  <c r="M29" i="17" s="1"/>
  <c r="K462" i="25"/>
  <c r="K29" i="17" s="1"/>
  <c r="I462" i="25"/>
  <c r="I29" i="17" s="1"/>
  <c r="G462" i="25"/>
  <c r="G29" i="17" s="1"/>
  <c r="E462" i="25"/>
  <c r="E29" i="17" s="1"/>
  <c r="C462" i="25"/>
  <c r="C29" i="17" s="1"/>
  <c r="M461" i="25"/>
  <c r="K461" i="25"/>
  <c r="I461" i="25"/>
  <c r="G461" i="25"/>
  <c r="E461" i="25"/>
  <c r="C461" i="25"/>
  <c r="M460" i="25"/>
  <c r="K460" i="25"/>
  <c r="I460" i="25"/>
  <c r="G460" i="25"/>
  <c r="E460" i="25"/>
  <c r="C460" i="25"/>
  <c r="M459" i="25"/>
  <c r="M28" i="24" s="1"/>
  <c r="L459" i="25"/>
  <c r="L28" i="24" s="1"/>
  <c r="K459" i="25"/>
  <c r="K28" i="24" s="1"/>
  <c r="J459" i="25"/>
  <c r="J28" i="24" s="1"/>
  <c r="I459" i="25"/>
  <c r="I28" i="24" s="1"/>
  <c r="H459" i="25"/>
  <c r="H28" i="24" s="1"/>
  <c r="G459" i="25"/>
  <c r="G28" i="24" s="1"/>
  <c r="F459" i="25"/>
  <c r="F28" i="24" s="1"/>
  <c r="E459" i="25"/>
  <c r="E28" i="24" s="1"/>
  <c r="D459" i="25"/>
  <c r="D28" i="24" s="1"/>
  <c r="C459" i="25"/>
  <c r="C28" i="24" s="1"/>
  <c r="B459" i="25"/>
  <c r="B28" i="24" s="1"/>
  <c r="A459" i="25"/>
  <c r="A28" i="24" s="1"/>
  <c r="M458" i="25"/>
  <c r="K458" i="25"/>
  <c r="I458" i="25"/>
  <c r="G458" i="25"/>
  <c r="E458" i="25"/>
  <c r="C458" i="25"/>
  <c r="M457" i="25"/>
  <c r="M28" i="23" s="1"/>
  <c r="K457" i="25"/>
  <c r="K28" i="23" s="1"/>
  <c r="I457" i="25"/>
  <c r="I28" i="23" s="1"/>
  <c r="G457" i="25"/>
  <c r="G28" i="23" s="1"/>
  <c r="E457" i="25"/>
  <c r="E28" i="23" s="1"/>
  <c r="C457" i="25"/>
  <c r="C28" i="23" s="1"/>
  <c r="M456" i="25"/>
  <c r="K456" i="25"/>
  <c r="I456" i="25"/>
  <c r="G456" i="25"/>
  <c r="E456" i="25"/>
  <c r="C456" i="25"/>
  <c r="M455" i="25"/>
  <c r="M28" i="22" s="1"/>
  <c r="K455" i="25"/>
  <c r="K28" i="22" s="1"/>
  <c r="I455" i="25"/>
  <c r="I28" i="22" s="1"/>
  <c r="G455" i="25"/>
  <c r="G28" i="22" s="1"/>
  <c r="E455" i="25"/>
  <c r="E28" i="22" s="1"/>
  <c r="C455" i="25"/>
  <c r="C28" i="22" s="1"/>
  <c r="M454" i="25"/>
  <c r="K454" i="25"/>
  <c r="I454" i="25"/>
  <c r="G454" i="25"/>
  <c r="E454" i="25"/>
  <c r="C454" i="25"/>
  <c r="M453" i="25"/>
  <c r="M28" i="21" s="1"/>
  <c r="K453" i="25"/>
  <c r="K28" i="21" s="1"/>
  <c r="I453" i="25"/>
  <c r="I28" i="21" s="1"/>
  <c r="G453" i="25"/>
  <c r="G28" i="21" s="1"/>
  <c r="E453" i="25"/>
  <c r="E28" i="21" s="1"/>
  <c r="C453" i="25"/>
  <c r="C28" i="21" s="1"/>
  <c r="M452" i="25"/>
  <c r="K452" i="25"/>
  <c r="I452" i="25"/>
  <c r="G452" i="25"/>
  <c r="E452" i="25"/>
  <c r="C452" i="25"/>
  <c r="M451" i="25"/>
  <c r="M28" i="20" s="1"/>
  <c r="K451" i="25"/>
  <c r="K28" i="20" s="1"/>
  <c r="I451" i="25"/>
  <c r="I28" i="20" s="1"/>
  <c r="G451" i="25"/>
  <c r="G28" i="20" s="1"/>
  <c r="E451" i="25"/>
  <c r="E28" i="20" s="1"/>
  <c r="C451" i="25"/>
  <c r="C28" i="20" s="1"/>
  <c r="M450" i="25"/>
  <c r="K450" i="25"/>
  <c r="I450" i="25"/>
  <c r="G450" i="25"/>
  <c r="E450" i="25"/>
  <c r="C450" i="25"/>
  <c r="M449" i="25"/>
  <c r="M28" i="19" s="1"/>
  <c r="K449" i="25"/>
  <c r="K28" i="19" s="1"/>
  <c r="I449" i="25"/>
  <c r="I28" i="19" s="1"/>
  <c r="G449" i="25"/>
  <c r="G28" i="19" s="1"/>
  <c r="E449" i="25"/>
  <c r="E28" i="19" s="1"/>
  <c r="C449" i="25"/>
  <c r="C28" i="19" s="1"/>
  <c r="M448" i="25"/>
  <c r="K448" i="25"/>
  <c r="I448" i="25"/>
  <c r="G448" i="25"/>
  <c r="E448" i="25"/>
  <c r="C448" i="25"/>
  <c r="M447" i="25"/>
  <c r="M28" i="18" s="1"/>
  <c r="K447" i="25"/>
  <c r="K28" i="18" s="1"/>
  <c r="I447" i="25"/>
  <c r="I28" i="18" s="1"/>
  <c r="G447" i="25"/>
  <c r="G28" i="18" s="1"/>
  <c r="E447" i="25"/>
  <c r="E28" i="18" s="1"/>
  <c r="C447" i="25"/>
  <c r="C28" i="18" s="1"/>
  <c r="M446" i="25"/>
  <c r="K446" i="25"/>
  <c r="I446" i="25"/>
  <c r="G446" i="25"/>
  <c r="E446" i="25"/>
  <c r="C446" i="25"/>
  <c r="M445" i="25"/>
  <c r="M28" i="17" s="1"/>
  <c r="K445" i="25"/>
  <c r="K28" i="17" s="1"/>
  <c r="I445" i="25"/>
  <c r="I28" i="17" s="1"/>
  <c r="G445" i="25"/>
  <c r="G28" i="17" s="1"/>
  <c r="E445" i="25"/>
  <c r="E28" i="17" s="1"/>
  <c r="C445" i="25"/>
  <c r="C28" i="17" s="1"/>
  <c r="M444" i="25"/>
  <c r="K444" i="25"/>
  <c r="I444" i="25"/>
  <c r="G444" i="25"/>
  <c r="E444" i="25"/>
  <c r="C444" i="25"/>
  <c r="M443" i="25"/>
  <c r="K443" i="25"/>
  <c r="I443" i="25"/>
  <c r="G443" i="25"/>
  <c r="E443" i="25"/>
  <c r="C443" i="25"/>
  <c r="M442" i="25"/>
  <c r="M27" i="24" s="1"/>
  <c r="L442" i="25"/>
  <c r="L27" i="24" s="1"/>
  <c r="K442" i="25"/>
  <c r="K27" i="24" s="1"/>
  <c r="J442" i="25"/>
  <c r="J27" i="24" s="1"/>
  <c r="I442" i="25"/>
  <c r="I27" i="24" s="1"/>
  <c r="H442" i="25"/>
  <c r="H27" i="24" s="1"/>
  <c r="G442" i="25"/>
  <c r="G27" i="24" s="1"/>
  <c r="F442" i="25"/>
  <c r="F27" i="24" s="1"/>
  <c r="E442" i="25"/>
  <c r="E27" i="24" s="1"/>
  <c r="D442" i="25"/>
  <c r="D27" i="24" s="1"/>
  <c r="C442" i="25"/>
  <c r="C27" i="24" s="1"/>
  <c r="B442" i="25"/>
  <c r="B27" i="24" s="1"/>
  <c r="A442" i="25"/>
  <c r="A27" i="24" s="1"/>
  <c r="M441" i="25"/>
  <c r="K441" i="25"/>
  <c r="I441" i="25"/>
  <c r="G441" i="25"/>
  <c r="E441" i="25"/>
  <c r="C441" i="25"/>
  <c r="M440" i="25"/>
  <c r="M27" i="23" s="1"/>
  <c r="K440" i="25"/>
  <c r="K27" i="23" s="1"/>
  <c r="I440" i="25"/>
  <c r="I27" i="23" s="1"/>
  <c r="G440" i="25"/>
  <c r="G27" i="23" s="1"/>
  <c r="E440" i="25"/>
  <c r="E27" i="23" s="1"/>
  <c r="C440" i="25"/>
  <c r="C27" i="23" s="1"/>
  <c r="M439" i="25"/>
  <c r="K439" i="25"/>
  <c r="I439" i="25"/>
  <c r="G439" i="25"/>
  <c r="E439" i="25"/>
  <c r="C439" i="25"/>
  <c r="M438" i="25"/>
  <c r="M27" i="22" s="1"/>
  <c r="K438" i="25"/>
  <c r="K27" i="22" s="1"/>
  <c r="I438" i="25"/>
  <c r="I27" i="22" s="1"/>
  <c r="G438" i="25"/>
  <c r="G27" i="22" s="1"/>
  <c r="E438" i="25"/>
  <c r="E27" i="22" s="1"/>
  <c r="C438" i="25"/>
  <c r="C27" i="22" s="1"/>
  <c r="M437" i="25"/>
  <c r="K437" i="25"/>
  <c r="I437" i="25"/>
  <c r="G437" i="25"/>
  <c r="E437" i="25"/>
  <c r="C437" i="25"/>
  <c r="M436" i="25"/>
  <c r="M27" i="21" s="1"/>
  <c r="K436" i="25"/>
  <c r="K27" i="21" s="1"/>
  <c r="I436" i="25"/>
  <c r="I27" i="21" s="1"/>
  <c r="G436" i="25"/>
  <c r="G27" i="21" s="1"/>
  <c r="E436" i="25"/>
  <c r="E27" i="21" s="1"/>
  <c r="C436" i="25"/>
  <c r="C27" i="21" s="1"/>
  <c r="M435" i="25"/>
  <c r="K435" i="25"/>
  <c r="I435" i="25"/>
  <c r="G435" i="25"/>
  <c r="E435" i="25"/>
  <c r="C435" i="25"/>
  <c r="M434" i="25"/>
  <c r="M27" i="20" s="1"/>
  <c r="K434" i="25"/>
  <c r="K27" i="20" s="1"/>
  <c r="I434" i="25"/>
  <c r="I27" i="20" s="1"/>
  <c r="G434" i="25"/>
  <c r="G27" i="20" s="1"/>
  <c r="E434" i="25"/>
  <c r="E27" i="20" s="1"/>
  <c r="C434" i="25"/>
  <c r="C27" i="20" s="1"/>
  <c r="M433" i="25"/>
  <c r="K433" i="25"/>
  <c r="I433" i="25"/>
  <c r="G433" i="25"/>
  <c r="E433" i="25"/>
  <c r="C433" i="25"/>
  <c r="M432" i="25"/>
  <c r="M27" i="19" s="1"/>
  <c r="K432" i="25"/>
  <c r="K27" i="19" s="1"/>
  <c r="I432" i="25"/>
  <c r="I27" i="19" s="1"/>
  <c r="G432" i="25"/>
  <c r="G27" i="19" s="1"/>
  <c r="E432" i="25"/>
  <c r="E27" i="19" s="1"/>
  <c r="C432" i="25"/>
  <c r="C27" i="19" s="1"/>
  <c r="M431" i="25"/>
  <c r="K431" i="25"/>
  <c r="I431" i="25"/>
  <c r="G431" i="25"/>
  <c r="E431" i="25"/>
  <c r="C431" i="25"/>
  <c r="M430" i="25"/>
  <c r="M27" i="18" s="1"/>
  <c r="K430" i="25"/>
  <c r="K27" i="18" s="1"/>
  <c r="I430" i="25"/>
  <c r="I27" i="18" s="1"/>
  <c r="G430" i="25"/>
  <c r="G27" i="18" s="1"/>
  <c r="E430" i="25"/>
  <c r="E27" i="18" s="1"/>
  <c r="C430" i="25"/>
  <c r="C27" i="18" s="1"/>
  <c r="M429" i="25"/>
  <c r="K429" i="25"/>
  <c r="I429" i="25"/>
  <c r="G429" i="25"/>
  <c r="E429" i="25"/>
  <c r="C429" i="25"/>
  <c r="M428" i="25"/>
  <c r="M27" i="17" s="1"/>
  <c r="K428" i="25"/>
  <c r="K27" i="17" s="1"/>
  <c r="I428" i="25"/>
  <c r="I27" i="17" s="1"/>
  <c r="G428" i="25"/>
  <c r="G27" i="17" s="1"/>
  <c r="E428" i="25"/>
  <c r="E27" i="17" s="1"/>
  <c r="C428" i="25"/>
  <c r="C27" i="17" s="1"/>
  <c r="M427" i="25"/>
  <c r="K427" i="25"/>
  <c r="I427" i="25"/>
  <c r="G427" i="25"/>
  <c r="E427" i="25"/>
  <c r="C427" i="25"/>
  <c r="M426" i="25"/>
  <c r="K426" i="25"/>
  <c r="I426" i="25"/>
  <c r="G426" i="25"/>
  <c r="E426" i="25"/>
  <c r="C426" i="25"/>
  <c r="M425" i="25"/>
  <c r="M26" i="24" s="1"/>
  <c r="L425" i="25"/>
  <c r="L26" i="24" s="1"/>
  <c r="K425" i="25"/>
  <c r="K26" i="24" s="1"/>
  <c r="J425" i="25"/>
  <c r="J26" i="24" s="1"/>
  <c r="I425" i="25"/>
  <c r="I26" i="24" s="1"/>
  <c r="H425" i="25"/>
  <c r="H26" i="24" s="1"/>
  <c r="G425" i="25"/>
  <c r="G26" i="24" s="1"/>
  <c r="F425" i="25"/>
  <c r="F26" i="24" s="1"/>
  <c r="E425" i="25"/>
  <c r="E26" i="24" s="1"/>
  <c r="D425" i="25"/>
  <c r="D26" i="24" s="1"/>
  <c r="C425" i="25"/>
  <c r="C26" i="24" s="1"/>
  <c r="B425" i="25"/>
  <c r="B26" i="24" s="1"/>
  <c r="A425" i="25"/>
  <c r="A26" i="24" s="1"/>
  <c r="M424" i="25"/>
  <c r="K424" i="25"/>
  <c r="I424" i="25"/>
  <c r="G424" i="25"/>
  <c r="E424" i="25"/>
  <c r="C424" i="25"/>
  <c r="M423" i="25"/>
  <c r="M26" i="23" s="1"/>
  <c r="K423" i="25"/>
  <c r="K26" i="23" s="1"/>
  <c r="I423" i="25"/>
  <c r="I26" i="23" s="1"/>
  <c r="G423" i="25"/>
  <c r="G26" i="23" s="1"/>
  <c r="E423" i="25"/>
  <c r="E26" i="23" s="1"/>
  <c r="C423" i="25"/>
  <c r="C26" i="23" s="1"/>
  <c r="M422" i="25"/>
  <c r="K422" i="25"/>
  <c r="I422" i="25"/>
  <c r="G422" i="25"/>
  <c r="E422" i="25"/>
  <c r="C422" i="25"/>
  <c r="M421" i="25"/>
  <c r="M26" i="22" s="1"/>
  <c r="K421" i="25"/>
  <c r="K26" i="22" s="1"/>
  <c r="I421" i="25"/>
  <c r="I26" i="22" s="1"/>
  <c r="G421" i="25"/>
  <c r="G26" i="22" s="1"/>
  <c r="E421" i="25"/>
  <c r="E26" i="22" s="1"/>
  <c r="C421" i="25"/>
  <c r="C26" i="22" s="1"/>
  <c r="M420" i="25"/>
  <c r="K420" i="25"/>
  <c r="I420" i="25"/>
  <c r="G420" i="25"/>
  <c r="E420" i="25"/>
  <c r="C420" i="25"/>
  <c r="M419" i="25"/>
  <c r="M26" i="21" s="1"/>
  <c r="K419" i="25"/>
  <c r="K26" i="21" s="1"/>
  <c r="I419" i="25"/>
  <c r="I26" i="21" s="1"/>
  <c r="G419" i="25"/>
  <c r="G26" i="21" s="1"/>
  <c r="E419" i="25"/>
  <c r="E26" i="21" s="1"/>
  <c r="C419" i="25"/>
  <c r="C26" i="21" s="1"/>
  <c r="M418" i="25"/>
  <c r="K418" i="25"/>
  <c r="I418" i="25"/>
  <c r="G418" i="25"/>
  <c r="E418" i="25"/>
  <c r="C418" i="25"/>
  <c r="M417" i="25"/>
  <c r="M26" i="20" s="1"/>
  <c r="K417" i="25"/>
  <c r="K26" i="20" s="1"/>
  <c r="I417" i="25"/>
  <c r="I26" i="20" s="1"/>
  <c r="G417" i="25"/>
  <c r="G26" i="20" s="1"/>
  <c r="E417" i="25"/>
  <c r="E26" i="20" s="1"/>
  <c r="C417" i="25"/>
  <c r="C26" i="20" s="1"/>
  <c r="M416" i="25"/>
  <c r="K416" i="25"/>
  <c r="I416" i="25"/>
  <c r="G416" i="25"/>
  <c r="E416" i="25"/>
  <c r="C416" i="25"/>
  <c r="M415" i="25"/>
  <c r="M26" i="19" s="1"/>
  <c r="K415" i="25"/>
  <c r="K26" i="19" s="1"/>
  <c r="I415" i="25"/>
  <c r="I26" i="19" s="1"/>
  <c r="G415" i="25"/>
  <c r="G26" i="19" s="1"/>
  <c r="E415" i="25"/>
  <c r="E26" i="19" s="1"/>
  <c r="C415" i="25"/>
  <c r="C26" i="19" s="1"/>
  <c r="M414" i="25"/>
  <c r="K414" i="25"/>
  <c r="I414" i="25"/>
  <c r="G414" i="25"/>
  <c r="E414" i="25"/>
  <c r="C414" i="25"/>
  <c r="M413" i="25"/>
  <c r="M26" i="18" s="1"/>
  <c r="K413" i="25"/>
  <c r="K26" i="18" s="1"/>
  <c r="I413" i="25"/>
  <c r="I26" i="18" s="1"/>
  <c r="G413" i="25"/>
  <c r="G26" i="18" s="1"/>
  <c r="E413" i="25"/>
  <c r="E26" i="18" s="1"/>
  <c r="C413" i="25"/>
  <c r="C26" i="18" s="1"/>
  <c r="M412" i="25"/>
  <c r="K412" i="25"/>
  <c r="I412" i="25"/>
  <c r="G412" i="25"/>
  <c r="E412" i="25"/>
  <c r="C412" i="25"/>
  <c r="M411" i="25"/>
  <c r="M26" i="17" s="1"/>
  <c r="K411" i="25"/>
  <c r="K26" i="17" s="1"/>
  <c r="I411" i="25"/>
  <c r="I26" i="17" s="1"/>
  <c r="G411" i="25"/>
  <c r="G26" i="17" s="1"/>
  <c r="E411" i="25"/>
  <c r="E26" i="17" s="1"/>
  <c r="C411" i="25"/>
  <c r="C26" i="17" s="1"/>
  <c r="M410" i="25"/>
  <c r="K410" i="25"/>
  <c r="I410" i="25"/>
  <c r="G410" i="25"/>
  <c r="E410" i="25"/>
  <c r="C410" i="25"/>
  <c r="M409" i="25"/>
  <c r="K409" i="25"/>
  <c r="I409" i="25"/>
  <c r="G409" i="25"/>
  <c r="E409" i="25"/>
  <c r="C409" i="25"/>
  <c r="L374" i="6"/>
  <c r="L781" i="25" s="1"/>
  <c r="J374" i="6"/>
  <c r="J781" i="25" s="1"/>
  <c r="H374" i="6"/>
  <c r="H781" i="25" s="1"/>
  <c r="F374" i="6"/>
  <c r="F781" i="25" s="1"/>
  <c r="D374" i="6"/>
  <c r="D781" i="25" s="1"/>
  <c r="B374" i="6"/>
  <c r="B781" i="25" s="1"/>
  <c r="A374" i="6"/>
  <c r="A781" i="25" s="1"/>
  <c r="L373" i="6"/>
  <c r="L780" i="25" s="1"/>
  <c r="L47" i="23" s="1"/>
  <c r="J373" i="6"/>
  <c r="J780" i="25" s="1"/>
  <c r="J47" i="23" s="1"/>
  <c r="H373" i="6"/>
  <c r="H780" i="25" s="1"/>
  <c r="H47" i="23" s="1"/>
  <c r="F373" i="6"/>
  <c r="F780" i="25" s="1"/>
  <c r="F47" i="23" s="1"/>
  <c r="D373" i="6"/>
  <c r="D780" i="25" s="1"/>
  <c r="D47" i="23" s="1"/>
  <c r="B373" i="6"/>
  <c r="B780" i="25" s="1"/>
  <c r="B47" i="23" s="1"/>
  <c r="A373" i="6"/>
  <c r="N372" i="6"/>
  <c r="L372" i="6"/>
  <c r="L779" i="25" s="1"/>
  <c r="J372" i="6"/>
  <c r="J779" i="25" s="1"/>
  <c r="H372" i="6"/>
  <c r="H779" i="25" s="1"/>
  <c r="F372" i="6"/>
  <c r="F779" i="25" s="1"/>
  <c r="D372" i="6"/>
  <c r="D779" i="25" s="1"/>
  <c r="B372" i="6"/>
  <c r="B779" i="25" s="1"/>
  <c r="A372" i="6"/>
  <c r="A779" i="25" s="1"/>
  <c r="N371" i="6"/>
  <c r="L371" i="6"/>
  <c r="L778" i="25" s="1"/>
  <c r="L47" i="22" s="1"/>
  <c r="J371" i="6"/>
  <c r="J778" i="25" s="1"/>
  <c r="J47" i="22" s="1"/>
  <c r="H371" i="6"/>
  <c r="H778" i="25" s="1"/>
  <c r="H47" i="22" s="1"/>
  <c r="F371" i="6"/>
  <c r="F778" i="25" s="1"/>
  <c r="F47" i="22" s="1"/>
  <c r="D371" i="6"/>
  <c r="D778" i="25" s="1"/>
  <c r="D47" i="22" s="1"/>
  <c r="B371" i="6"/>
  <c r="B778" i="25" s="1"/>
  <c r="B47" i="22" s="1"/>
  <c r="A371" i="6"/>
  <c r="N370" i="6"/>
  <c r="L370" i="6"/>
  <c r="L777" i="25" s="1"/>
  <c r="J370" i="6"/>
  <c r="J777" i="25" s="1"/>
  <c r="H370" i="6"/>
  <c r="H777" i="25" s="1"/>
  <c r="F370" i="6"/>
  <c r="F777" i="25" s="1"/>
  <c r="D370" i="6"/>
  <c r="D777" i="25" s="1"/>
  <c r="B370" i="6"/>
  <c r="B777" i="25" s="1"/>
  <c r="A370" i="6"/>
  <c r="A777" i="25" s="1"/>
  <c r="N369" i="6"/>
  <c r="L369" i="6"/>
  <c r="L776" i="25" s="1"/>
  <c r="L47" i="21" s="1"/>
  <c r="J369" i="6"/>
  <c r="J776" i="25" s="1"/>
  <c r="J47" i="21" s="1"/>
  <c r="H369" i="6"/>
  <c r="H776" i="25" s="1"/>
  <c r="H47" i="21" s="1"/>
  <c r="F369" i="6"/>
  <c r="F776" i="25" s="1"/>
  <c r="F47" i="21" s="1"/>
  <c r="D369" i="6"/>
  <c r="D776" i="25" s="1"/>
  <c r="D47" i="21" s="1"/>
  <c r="B369" i="6"/>
  <c r="B776" i="25" s="1"/>
  <c r="B47" i="21" s="1"/>
  <c r="A369" i="6"/>
  <c r="N368" i="6"/>
  <c r="L368" i="6"/>
  <c r="L775" i="25" s="1"/>
  <c r="J368" i="6"/>
  <c r="J775" i="25" s="1"/>
  <c r="H368" i="6"/>
  <c r="H775" i="25" s="1"/>
  <c r="F368" i="6"/>
  <c r="F775" i="25" s="1"/>
  <c r="D368" i="6"/>
  <c r="D775" i="25" s="1"/>
  <c r="B368" i="6"/>
  <c r="B775" i="25" s="1"/>
  <c r="A368" i="6"/>
  <c r="A775" i="25" s="1"/>
  <c r="N367" i="6"/>
  <c r="L367" i="6"/>
  <c r="L774" i="25" s="1"/>
  <c r="L47" i="20" s="1"/>
  <c r="J367" i="6"/>
  <c r="J774" i="25" s="1"/>
  <c r="J47" i="20" s="1"/>
  <c r="H367" i="6"/>
  <c r="H774" i="25" s="1"/>
  <c r="H47" i="20" s="1"/>
  <c r="F367" i="6"/>
  <c r="F774" i="25" s="1"/>
  <c r="F47" i="20" s="1"/>
  <c r="D367" i="6"/>
  <c r="D774" i="25" s="1"/>
  <c r="D47" i="20" s="1"/>
  <c r="B367" i="6"/>
  <c r="B774" i="25" s="1"/>
  <c r="B47" i="20" s="1"/>
  <c r="A367" i="6"/>
  <c r="N366" i="6"/>
  <c r="L366" i="6"/>
  <c r="L773" i="25" s="1"/>
  <c r="J366" i="6"/>
  <c r="J773" i="25" s="1"/>
  <c r="H366" i="6"/>
  <c r="H773" i="25" s="1"/>
  <c r="F366" i="6"/>
  <c r="F773" i="25" s="1"/>
  <c r="D366" i="6"/>
  <c r="D773" i="25" s="1"/>
  <c r="B366" i="6"/>
  <c r="B773" i="25" s="1"/>
  <c r="A366" i="6"/>
  <c r="A773" i="25" s="1"/>
  <c r="N365" i="6"/>
  <c r="L365" i="6"/>
  <c r="L772" i="25" s="1"/>
  <c r="L47" i="19" s="1"/>
  <c r="J365" i="6"/>
  <c r="J772" i="25" s="1"/>
  <c r="J47" i="19" s="1"/>
  <c r="H365" i="6"/>
  <c r="H772" i="25" s="1"/>
  <c r="H47" i="19" s="1"/>
  <c r="F365" i="6"/>
  <c r="F772" i="25" s="1"/>
  <c r="F47" i="19" s="1"/>
  <c r="D365" i="6"/>
  <c r="D772" i="25" s="1"/>
  <c r="D47" i="19" s="1"/>
  <c r="B365" i="6"/>
  <c r="B772" i="25" s="1"/>
  <c r="B47" i="19" s="1"/>
  <c r="A365" i="6"/>
  <c r="N364" i="6"/>
  <c r="L364" i="6"/>
  <c r="L771" i="25" s="1"/>
  <c r="J364" i="6"/>
  <c r="J771" i="25" s="1"/>
  <c r="H364" i="6"/>
  <c r="H771" i="25" s="1"/>
  <c r="F364" i="6"/>
  <c r="F771" i="25" s="1"/>
  <c r="D364" i="6"/>
  <c r="D771" i="25" s="1"/>
  <c r="B364" i="6"/>
  <c r="B771" i="25" s="1"/>
  <c r="A364" i="6"/>
  <c r="A771" i="25" s="1"/>
  <c r="N363" i="6"/>
  <c r="L363" i="6"/>
  <c r="L770" i="25" s="1"/>
  <c r="L47" i="18" s="1"/>
  <c r="J363" i="6"/>
  <c r="J770" i="25" s="1"/>
  <c r="J47" i="18" s="1"/>
  <c r="H363" i="6"/>
  <c r="H770" i="25" s="1"/>
  <c r="H47" i="18" s="1"/>
  <c r="F363" i="6"/>
  <c r="F770" i="25" s="1"/>
  <c r="F47" i="18" s="1"/>
  <c r="D363" i="6"/>
  <c r="D770" i="25" s="1"/>
  <c r="D47" i="18" s="1"/>
  <c r="B363" i="6"/>
  <c r="B770" i="25" s="1"/>
  <c r="B47" i="18" s="1"/>
  <c r="A363" i="6"/>
  <c r="N362" i="6"/>
  <c r="L362" i="6"/>
  <c r="L769" i="25" s="1"/>
  <c r="J362" i="6"/>
  <c r="J769" i="25" s="1"/>
  <c r="H362" i="6"/>
  <c r="H769" i="25" s="1"/>
  <c r="F362" i="6"/>
  <c r="F769" i="25" s="1"/>
  <c r="D362" i="6"/>
  <c r="D769" i="25" s="1"/>
  <c r="B362" i="6"/>
  <c r="B769" i="25" s="1"/>
  <c r="A362" i="6"/>
  <c r="A769" i="25" s="1"/>
  <c r="N361" i="6"/>
  <c r="L361" i="6"/>
  <c r="L768" i="25" s="1"/>
  <c r="L47" i="17" s="1"/>
  <c r="J361" i="6"/>
  <c r="J768" i="25" s="1"/>
  <c r="J47" i="17" s="1"/>
  <c r="H361" i="6"/>
  <c r="H768" i="25" s="1"/>
  <c r="H47" i="17" s="1"/>
  <c r="F361" i="6"/>
  <c r="F768" i="25" s="1"/>
  <c r="F47" i="17" s="1"/>
  <c r="D361" i="6"/>
  <c r="D768" i="25" s="1"/>
  <c r="D47" i="17" s="1"/>
  <c r="B361" i="6"/>
  <c r="B768" i="25" s="1"/>
  <c r="B47" i="17" s="1"/>
  <c r="A361" i="6"/>
  <c r="N360" i="6"/>
  <c r="L360" i="6"/>
  <c r="L767" i="25" s="1"/>
  <c r="J360" i="6"/>
  <c r="J767" i="25" s="1"/>
  <c r="H360" i="6"/>
  <c r="H767" i="25" s="1"/>
  <c r="F360" i="6"/>
  <c r="F767" i="25" s="1"/>
  <c r="D360" i="6"/>
  <c r="D767" i="25" s="1"/>
  <c r="B360" i="6"/>
  <c r="B767" i="25" s="1"/>
  <c r="A360" i="6"/>
  <c r="A767" i="25" s="1"/>
  <c r="N359" i="6"/>
  <c r="L359" i="6"/>
  <c r="J359" i="6"/>
  <c r="H359" i="6"/>
  <c r="F359" i="6"/>
  <c r="D359" i="6"/>
  <c r="B359" i="6"/>
  <c r="A359" i="6"/>
  <c r="A766" i="25" s="1"/>
  <c r="O766" i="25" s="1"/>
  <c r="O767" i="25" s="1"/>
  <c r="O768" i="25" s="1"/>
  <c r="L357" i="6"/>
  <c r="L764" i="25" s="1"/>
  <c r="J357" i="6"/>
  <c r="J764" i="25" s="1"/>
  <c r="H357" i="6"/>
  <c r="H764" i="25" s="1"/>
  <c r="F764" i="25"/>
  <c r="D764" i="25"/>
  <c r="B764" i="25"/>
  <c r="A357" i="6"/>
  <c r="A764" i="25" s="1"/>
  <c r="L356" i="6"/>
  <c r="L763" i="25" s="1"/>
  <c r="L46" i="23" s="1"/>
  <c r="J356" i="6"/>
  <c r="J763" i="25" s="1"/>
  <c r="J46" i="23" s="1"/>
  <c r="H356" i="6"/>
  <c r="H763" i="25" s="1"/>
  <c r="H46" i="23" s="1"/>
  <c r="F763" i="25"/>
  <c r="F46" i="23" s="1"/>
  <c r="D763" i="25"/>
  <c r="D46" i="23" s="1"/>
  <c r="B763" i="25"/>
  <c r="B46" i="23" s="1"/>
  <c r="N355" i="6"/>
  <c r="L355" i="6"/>
  <c r="L762" i="25" s="1"/>
  <c r="J355" i="6"/>
  <c r="J762" i="25" s="1"/>
  <c r="H355" i="6"/>
  <c r="H762" i="25" s="1"/>
  <c r="F355" i="6"/>
  <c r="F762" i="25" s="1"/>
  <c r="D762" i="25"/>
  <c r="B762" i="25"/>
  <c r="A355" i="6"/>
  <c r="A762" i="25" s="1"/>
  <c r="N354" i="6"/>
  <c r="L354" i="6"/>
  <c r="L761" i="25" s="1"/>
  <c r="L46" i="22" s="1"/>
  <c r="J354" i="6"/>
  <c r="J761" i="25" s="1"/>
  <c r="J46" i="22" s="1"/>
  <c r="H354" i="6"/>
  <c r="H761" i="25" s="1"/>
  <c r="H46" i="22" s="1"/>
  <c r="F354" i="6"/>
  <c r="F761" i="25" s="1"/>
  <c r="F46" i="22" s="1"/>
  <c r="D761" i="25"/>
  <c r="D46" i="22" s="1"/>
  <c r="B761" i="25"/>
  <c r="B46" i="22" s="1"/>
  <c r="N353" i="6"/>
  <c r="L353" i="6"/>
  <c r="L760" i="25" s="1"/>
  <c r="J353" i="6"/>
  <c r="J760" i="25" s="1"/>
  <c r="H353" i="6"/>
  <c r="H760" i="25" s="1"/>
  <c r="F353" i="6"/>
  <c r="F760" i="25" s="1"/>
  <c r="D353" i="6"/>
  <c r="D760" i="25" s="1"/>
  <c r="B353" i="6"/>
  <c r="B760" i="25" s="1"/>
  <c r="A353" i="6"/>
  <c r="A760" i="25" s="1"/>
  <c r="N352" i="6"/>
  <c r="L352" i="6"/>
  <c r="L759" i="25" s="1"/>
  <c r="L46" i="21" s="1"/>
  <c r="J352" i="6"/>
  <c r="J759" i="25" s="1"/>
  <c r="J46" i="21" s="1"/>
  <c r="H352" i="6"/>
  <c r="H759" i="25" s="1"/>
  <c r="H46" i="21" s="1"/>
  <c r="F352" i="6"/>
  <c r="F759" i="25" s="1"/>
  <c r="F46" i="21" s="1"/>
  <c r="D352" i="6"/>
  <c r="D759" i="25" s="1"/>
  <c r="D46" i="21" s="1"/>
  <c r="B352" i="6"/>
  <c r="B759" i="25" s="1"/>
  <c r="B46" i="21" s="1"/>
  <c r="N351" i="6"/>
  <c r="L351" i="6"/>
  <c r="L758" i="25" s="1"/>
  <c r="J351" i="6"/>
  <c r="J758" i="25" s="1"/>
  <c r="H351" i="6"/>
  <c r="H758" i="25" s="1"/>
  <c r="F351" i="6"/>
  <c r="F758" i="25" s="1"/>
  <c r="D351" i="6"/>
  <c r="D758" i="25" s="1"/>
  <c r="B351" i="6"/>
  <c r="B758" i="25" s="1"/>
  <c r="A351" i="6"/>
  <c r="A758" i="25" s="1"/>
  <c r="N350" i="6"/>
  <c r="L350" i="6"/>
  <c r="L757" i="25" s="1"/>
  <c r="L46" i="20" s="1"/>
  <c r="J350" i="6"/>
  <c r="J757" i="25" s="1"/>
  <c r="J46" i="20" s="1"/>
  <c r="H350" i="6"/>
  <c r="H757" i="25" s="1"/>
  <c r="H46" i="20" s="1"/>
  <c r="F350" i="6"/>
  <c r="F757" i="25" s="1"/>
  <c r="F46" i="20" s="1"/>
  <c r="D350" i="6"/>
  <c r="D757" i="25" s="1"/>
  <c r="D46" i="20" s="1"/>
  <c r="B350" i="6"/>
  <c r="B757" i="25" s="1"/>
  <c r="B46" i="20" s="1"/>
  <c r="N349" i="6"/>
  <c r="L349" i="6"/>
  <c r="L756" i="25" s="1"/>
  <c r="J349" i="6"/>
  <c r="J756" i="25" s="1"/>
  <c r="H349" i="6"/>
  <c r="H756" i="25" s="1"/>
  <c r="F349" i="6"/>
  <c r="F756" i="25" s="1"/>
  <c r="D349" i="6"/>
  <c r="D756" i="25" s="1"/>
  <c r="B349" i="6"/>
  <c r="B756" i="25" s="1"/>
  <c r="A349" i="6"/>
  <c r="A756" i="25" s="1"/>
  <c r="N348" i="6"/>
  <c r="L348" i="6"/>
  <c r="L755" i="25" s="1"/>
  <c r="L46" i="19" s="1"/>
  <c r="J348" i="6"/>
  <c r="J755" i="25" s="1"/>
  <c r="J46" i="19" s="1"/>
  <c r="H348" i="6"/>
  <c r="H755" i="25" s="1"/>
  <c r="H46" i="19" s="1"/>
  <c r="F348" i="6"/>
  <c r="F755" i="25" s="1"/>
  <c r="F46" i="19" s="1"/>
  <c r="D348" i="6"/>
  <c r="D755" i="25" s="1"/>
  <c r="D46" i="19" s="1"/>
  <c r="B348" i="6"/>
  <c r="B755" i="25" s="1"/>
  <c r="B46" i="19" s="1"/>
  <c r="N347" i="6"/>
  <c r="L347" i="6"/>
  <c r="L754" i="25" s="1"/>
  <c r="J347" i="6"/>
  <c r="J754" i="25" s="1"/>
  <c r="H347" i="6"/>
  <c r="H754" i="25" s="1"/>
  <c r="F754" i="25"/>
  <c r="D347" i="6"/>
  <c r="D754" i="25" s="1"/>
  <c r="B347" i="6"/>
  <c r="B754" i="25" s="1"/>
  <c r="A347" i="6"/>
  <c r="A754" i="25" s="1"/>
  <c r="N346" i="6"/>
  <c r="L346" i="6"/>
  <c r="L753" i="25" s="1"/>
  <c r="L46" i="18" s="1"/>
  <c r="J346" i="6"/>
  <c r="J753" i="25" s="1"/>
  <c r="J46" i="18" s="1"/>
  <c r="H346" i="6"/>
  <c r="H753" i="25" s="1"/>
  <c r="H46" i="18" s="1"/>
  <c r="F753" i="25"/>
  <c r="F46" i="18" s="1"/>
  <c r="D346" i="6"/>
  <c r="D753" i="25" s="1"/>
  <c r="D46" i="18" s="1"/>
  <c r="B346" i="6"/>
  <c r="B753" i="25" s="1"/>
  <c r="B46" i="18" s="1"/>
  <c r="N345" i="6"/>
  <c r="L345" i="6"/>
  <c r="L752" i="25" s="1"/>
  <c r="J345" i="6"/>
  <c r="J752" i="25" s="1"/>
  <c r="H752" i="25"/>
  <c r="F752" i="25"/>
  <c r="D345" i="6"/>
  <c r="D752" i="25" s="1"/>
  <c r="B345" i="6"/>
  <c r="B752" i="25" s="1"/>
  <c r="A345" i="6"/>
  <c r="A752" i="25" s="1"/>
  <c r="N344" i="6"/>
  <c r="L344" i="6"/>
  <c r="L751" i="25" s="1"/>
  <c r="L46" i="17" s="1"/>
  <c r="J344" i="6"/>
  <c r="J751" i="25" s="1"/>
  <c r="J46" i="17" s="1"/>
  <c r="H751" i="25"/>
  <c r="H46" i="17" s="1"/>
  <c r="F751" i="25"/>
  <c r="F46" i="17" s="1"/>
  <c r="D344" i="6"/>
  <c r="D751" i="25" s="1"/>
  <c r="D46" i="17" s="1"/>
  <c r="B344" i="6"/>
  <c r="B751" i="25" s="1"/>
  <c r="B46" i="17" s="1"/>
  <c r="N343" i="6"/>
  <c r="L343" i="6"/>
  <c r="L750" i="25" s="1"/>
  <c r="J343" i="6"/>
  <c r="J750" i="25" s="1"/>
  <c r="H343" i="6"/>
  <c r="H750" i="25" s="1"/>
  <c r="F343" i="6"/>
  <c r="F750" i="25" s="1"/>
  <c r="D343" i="6"/>
  <c r="D750" i="25" s="1"/>
  <c r="B343" i="6"/>
  <c r="B750" i="25" s="1"/>
  <c r="A343" i="6"/>
  <c r="A750" i="25" s="1"/>
  <c r="A342" i="6"/>
  <c r="A749" i="25" s="1"/>
  <c r="O749" i="25" s="1"/>
  <c r="O750" i="25" s="1"/>
  <c r="O751" i="25" s="1"/>
  <c r="L340" i="6"/>
  <c r="L747" i="25" s="1"/>
  <c r="J340" i="6"/>
  <c r="J747" i="25" s="1"/>
  <c r="H340" i="6"/>
  <c r="H747" i="25" s="1"/>
  <c r="F340" i="6"/>
  <c r="F747" i="25" s="1"/>
  <c r="D747" i="25"/>
  <c r="B747" i="25"/>
  <c r="A340" i="6"/>
  <c r="A747" i="25" s="1"/>
  <c r="L339" i="6"/>
  <c r="L746" i="25" s="1"/>
  <c r="L45" i="23" s="1"/>
  <c r="J339" i="6"/>
  <c r="J746" i="25" s="1"/>
  <c r="J45" i="23" s="1"/>
  <c r="H339" i="6"/>
  <c r="H746" i="25" s="1"/>
  <c r="H45" i="23" s="1"/>
  <c r="F746" i="25"/>
  <c r="F45" i="23" s="1"/>
  <c r="D746" i="25"/>
  <c r="D45" i="23" s="1"/>
  <c r="B746" i="25"/>
  <c r="B45" i="23" s="1"/>
  <c r="N338" i="6"/>
  <c r="L338" i="6"/>
  <c r="L745" i="25" s="1"/>
  <c r="J338" i="6"/>
  <c r="J745" i="25" s="1"/>
  <c r="H338" i="6"/>
  <c r="H745" i="25" s="1"/>
  <c r="F338" i="6"/>
  <c r="F745" i="25" s="1"/>
  <c r="D745" i="25"/>
  <c r="B745" i="25"/>
  <c r="A338" i="6"/>
  <c r="A745" i="25" s="1"/>
  <c r="N337" i="6"/>
  <c r="L337" i="6"/>
  <c r="L744" i="25" s="1"/>
  <c r="L45" i="22" s="1"/>
  <c r="J337" i="6"/>
  <c r="J744" i="25" s="1"/>
  <c r="J45" i="22" s="1"/>
  <c r="H337" i="6"/>
  <c r="H744" i="25" s="1"/>
  <c r="H45" i="22" s="1"/>
  <c r="F337" i="6"/>
  <c r="F744" i="25" s="1"/>
  <c r="F45" i="22" s="1"/>
  <c r="D744" i="25"/>
  <c r="D45" i="22" s="1"/>
  <c r="B744" i="25"/>
  <c r="B45" i="22" s="1"/>
  <c r="N336" i="6"/>
  <c r="L336" i="6"/>
  <c r="L743" i="25" s="1"/>
  <c r="J336" i="6"/>
  <c r="J743" i="25" s="1"/>
  <c r="H336" i="6"/>
  <c r="H743" i="25" s="1"/>
  <c r="F336" i="6"/>
  <c r="F743" i="25" s="1"/>
  <c r="D336" i="6"/>
  <c r="D743" i="25" s="1"/>
  <c r="B336" i="6"/>
  <c r="B743" i="25" s="1"/>
  <c r="A336" i="6"/>
  <c r="A743" i="25" s="1"/>
  <c r="N335" i="6"/>
  <c r="L335" i="6"/>
  <c r="L742" i="25" s="1"/>
  <c r="L45" i="21" s="1"/>
  <c r="J335" i="6"/>
  <c r="J742" i="25" s="1"/>
  <c r="J45" i="21" s="1"/>
  <c r="H335" i="6"/>
  <c r="H742" i="25" s="1"/>
  <c r="H45" i="21" s="1"/>
  <c r="F335" i="6"/>
  <c r="F742" i="25" s="1"/>
  <c r="F45" i="21" s="1"/>
  <c r="D335" i="6"/>
  <c r="D742" i="25" s="1"/>
  <c r="D45" i="21" s="1"/>
  <c r="B335" i="6"/>
  <c r="B742" i="25" s="1"/>
  <c r="B45" i="21" s="1"/>
  <c r="N334" i="6"/>
  <c r="L334" i="6"/>
  <c r="L741" i="25" s="1"/>
  <c r="J334" i="6"/>
  <c r="J741" i="25" s="1"/>
  <c r="H334" i="6"/>
  <c r="H741" i="25" s="1"/>
  <c r="F334" i="6"/>
  <c r="F741" i="25" s="1"/>
  <c r="D334" i="6"/>
  <c r="D741" i="25" s="1"/>
  <c r="B334" i="6"/>
  <c r="B741" i="25" s="1"/>
  <c r="A334" i="6"/>
  <c r="A741" i="25" s="1"/>
  <c r="N333" i="6"/>
  <c r="L333" i="6"/>
  <c r="L740" i="25" s="1"/>
  <c r="L45" i="20" s="1"/>
  <c r="J333" i="6"/>
  <c r="J740" i="25" s="1"/>
  <c r="J45" i="20" s="1"/>
  <c r="H333" i="6"/>
  <c r="H740" i="25" s="1"/>
  <c r="H45" i="20" s="1"/>
  <c r="F333" i="6"/>
  <c r="F740" i="25" s="1"/>
  <c r="F45" i="20" s="1"/>
  <c r="D333" i="6"/>
  <c r="D740" i="25" s="1"/>
  <c r="D45" i="20" s="1"/>
  <c r="B333" i="6"/>
  <c r="B740" i="25" s="1"/>
  <c r="B45" i="20" s="1"/>
  <c r="N332" i="6"/>
  <c r="L332" i="6"/>
  <c r="L739" i="25" s="1"/>
  <c r="J332" i="6"/>
  <c r="J739" i="25" s="1"/>
  <c r="H332" i="6"/>
  <c r="H739" i="25" s="1"/>
  <c r="F332" i="6"/>
  <c r="F739" i="25" s="1"/>
  <c r="D332" i="6"/>
  <c r="D739" i="25" s="1"/>
  <c r="B332" i="6"/>
  <c r="B739" i="25" s="1"/>
  <c r="A332" i="6"/>
  <c r="A739" i="25" s="1"/>
  <c r="N331" i="6"/>
  <c r="L331" i="6"/>
  <c r="L738" i="25" s="1"/>
  <c r="L45" i="19" s="1"/>
  <c r="J331" i="6"/>
  <c r="J738" i="25" s="1"/>
  <c r="J45" i="19" s="1"/>
  <c r="H331" i="6"/>
  <c r="H738" i="25" s="1"/>
  <c r="H45" i="19" s="1"/>
  <c r="F331" i="6"/>
  <c r="F738" i="25" s="1"/>
  <c r="F45" i="19" s="1"/>
  <c r="D331" i="6"/>
  <c r="D738" i="25" s="1"/>
  <c r="D45" i="19" s="1"/>
  <c r="B331" i="6"/>
  <c r="B738" i="25" s="1"/>
  <c r="B45" i="19" s="1"/>
  <c r="N330" i="6"/>
  <c r="L330" i="6"/>
  <c r="L737" i="25" s="1"/>
  <c r="J330" i="6"/>
  <c r="J737" i="25" s="1"/>
  <c r="H330" i="6"/>
  <c r="H737" i="25" s="1"/>
  <c r="F330" i="6"/>
  <c r="F737" i="25" s="1"/>
  <c r="D330" i="6"/>
  <c r="D737" i="25" s="1"/>
  <c r="B330" i="6"/>
  <c r="B737" i="25" s="1"/>
  <c r="A330" i="6"/>
  <c r="A737" i="25" s="1"/>
  <c r="N329" i="6"/>
  <c r="L329" i="6"/>
  <c r="L736" i="25" s="1"/>
  <c r="L45" i="18" s="1"/>
  <c r="J329" i="6"/>
  <c r="J736" i="25" s="1"/>
  <c r="J45" i="18" s="1"/>
  <c r="H329" i="6"/>
  <c r="H736" i="25" s="1"/>
  <c r="H45" i="18" s="1"/>
  <c r="F329" i="6"/>
  <c r="F736" i="25" s="1"/>
  <c r="F45" i="18" s="1"/>
  <c r="D329" i="6"/>
  <c r="D736" i="25" s="1"/>
  <c r="D45" i="18" s="1"/>
  <c r="B329" i="6"/>
  <c r="B736" i="25" s="1"/>
  <c r="B45" i="18" s="1"/>
  <c r="N328" i="6"/>
  <c r="L735" i="25"/>
  <c r="J328" i="6"/>
  <c r="J735" i="25" s="1"/>
  <c r="H735" i="25"/>
  <c r="F328" i="6"/>
  <c r="F735" i="25" s="1"/>
  <c r="D328" i="6"/>
  <c r="D735" i="25" s="1"/>
  <c r="B328" i="6"/>
  <c r="B735" i="25" s="1"/>
  <c r="A328" i="6"/>
  <c r="A735" i="25" s="1"/>
  <c r="N327" i="6"/>
  <c r="L734" i="25"/>
  <c r="L45" i="17" s="1"/>
  <c r="J327" i="6"/>
  <c r="J734" i="25" s="1"/>
  <c r="J45" i="17" s="1"/>
  <c r="H734" i="25"/>
  <c r="H45" i="17" s="1"/>
  <c r="F327" i="6"/>
  <c r="F734" i="25" s="1"/>
  <c r="F45" i="17" s="1"/>
  <c r="D327" i="6"/>
  <c r="D734" i="25" s="1"/>
  <c r="D45" i="17" s="1"/>
  <c r="B327" i="6"/>
  <c r="B734" i="25" s="1"/>
  <c r="B45" i="17" s="1"/>
  <c r="N326" i="6"/>
  <c r="L326" i="6"/>
  <c r="L733" i="25" s="1"/>
  <c r="J326" i="6"/>
  <c r="J733" i="25" s="1"/>
  <c r="H326" i="6"/>
  <c r="H733" i="25" s="1"/>
  <c r="F326" i="6"/>
  <c r="F733" i="25" s="1"/>
  <c r="D326" i="6"/>
  <c r="D733" i="25" s="1"/>
  <c r="B326" i="6"/>
  <c r="B733" i="25" s="1"/>
  <c r="A326" i="6"/>
  <c r="A733" i="25" s="1"/>
  <c r="A325" i="6"/>
  <c r="A732" i="25" s="1"/>
  <c r="O732" i="25" s="1"/>
  <c r="O733" i="25" s="1"/>
  <c r="O734" i="25" s="1"/>
  <c r="L323" i="6"/>
  <c r="L730" i="25" s="1"/>
  <c r="J730" i="25"/>
  <c r="H323" i="6"/>
  <c r="H730" i="25" s="1"/>
  <c r="F323" i="6"/>
  <c r="F730" i="25" s="1"/>
  <c r="D730" i="25"/>
  <c r="B730" i="25"/>
  <c r="A323" i="6"/>
  <c r="A730" i="25" s="1"/>
  <c r="L322" i="6"/>
  <c r="L729" i="25" s="1"/>
  <c r="L44" i="23" s="1"/>
  <c r="J729" i="25"/>
  <c r="J44" i="23" s="1"/>
  <c r="H322" i="6"/>
  <c r="H729" i="25" s="1"/>
  <c r="H44" i="23" s="1"/>
  <c r="F322" i="6"/>
  <c r="F729" i="25" s="1"/>
  <c r="F44" i="23" s="1"/>
  <c r="D729" i="25"/>
  <c r="D44" i="23" s="1"/>
  <c r="B729" i="25"/>
  <c r="B44" i="23" s="1"/>
  <c r="N321" i="6"/>
  <c r="L321" i="6"/>
  <c r="L728" i="25" s="1"/>
  <c r="J728" i="25"/>
  <c r="H321" i="6"/>
  <c r="H728" i="25" s="1"/>
  <c r="F321" i="6"/>
  <c r="F728" i="25" s="1"/>
  <c r="D728" i="25"/>
  <c r="B728" i="25"/>
  <c r="A321" i="6"/>
  <c r="A728" i="25" s="1"/>
  <c r="N320" i="6"/>
  <c r="L320" i="6"/>
  <c r="L727" i="25" s="1"/>
  <c r="L44" i="22" s="1"/>
  <c r="J727" i="25"/>
  <c r="J44" i="22" s="1"/>
  <c r="H320" i="6"/>
  <c r="H727" i="25" s="1"/>
  <c r="H44" i="22" s="1"/>
  <c r="F320" i="6"/>
  <c r="F727" i="25" s="1"/>
  <c r="F44" i="22" s="1"/>
  <c r="D727" i="25"/>
  <c r="D44" i="22" s="1"/>
  <c r="B727" i="25"/>
  <c r="B44" i="22" s="1"/>
  <c r="N319" i="6"/>
  <c r="L319" i="6"/>
  <c r="L726" i="25" s="1"/>
  <c r="J319" i="6"/>
  <c r="J726" i="25" s="1"/>
  <c r="H319" i="6"/>
  <c r="H726" i="25" s="1"/>
  <c r="F319" i="6"/>
  <c r="F726" i="25" s="1"/>
  <c r="D319" i="6"/>
  <c r="D726" i="25" s="1"/>
  <c r="B319" i="6"/>
  <c r="B726" i="25" s="1"/>
  <c r="A319" i="6"/>
  <c r="A726" i="25" s="1"/>
  <c r="N318" i="6"/>
  <c r="L318" i="6"/>
  <c r="L725" i="25" s="1"/>
  <c r="L44" i="21" s="1"/>
  <c r="J318" i="6"/>
  <c r="J725" i="25" s="1"/>
  <c r="J44" i="21" s="1"/>
  <c r="H318" i="6"/>
  <c r="H725" i="25" s="1"/>
  <c r="H44" i="21" s="1"/>
  <c r="F318" i="6"/>
  <c r="F725" i="25" s="1"/>
  <c r="F44" i="21" s="1"/>
  <c r="D318" i="6"/>
  <c r="D725" i="25" s="1"/>
  <c r="D44" i="21" s="1"/>
  <c r="B318" i="6"/>
  <c r="B725" i="25" s="1"/>
  <c r="B44" i="21" s="1"/>
  <c r="N317" i="6"/>
  <c r="L317" i="6"/>
  <c r="L724" i="25" s="1"/>
  <c r="J317" i="6"/>
  <c r="J724" i="25" s="1"/>
  <c r="H317" i="6"/>
  <c r="H724" i="25" s="1"/>
  <c r="F317" i="6"/>
  <c r="F724" i="25" s="1"/>
  <c r="D317" i="6"/>
  <c r="D724" i="25" s="1"/>
  <c r="B317" i="6"/>
  <c r="B724" i="25" s="1"/>
  <c r="A317" i="6"/>
  <c r="A724" i="25" s="1"/>
  <c r="N316" i="6"/>
  <c r="L316" i="6"/>
  <c r="L723" i="25" s="1"/>
  <c r="L44" i="20" s="1"/>
  <c r="J316" i="6"/>
  <c r="J723" i="25" s="1"/>
  <c r="J44" i="20" s="1"/>
  <c r="H316" i="6"/>
  <c r="H723" i="25" s="1"/>
  <c r="H44" i="20" s="1"/>
  <c r="F316" i="6"/>
  <c r="F723" i="25" s="1"/>
  <c r="F44" i="20" s="1"/>
  <c r="D316" i="6"/>
  <c r="D723" i="25" s="1"/>
  <c r="D44" i="20" s="1"/>
  <c r="B316" i="6"/>
  <c r="B723" i="25" s="1"/>
  <c r="B44" i="20" s="1"/>
  <c r="N315" i="6"/>
  <c r="L315" i="6"/>
  <c r="L722" i="25" s="1"/>
  <c r="J315" i="6"/>
  <c r="J722" i="25" s="1"/>
  <c r="H315" i="6"/>
  <c r="H722" i="25" s="1"/>
  <c r="F315" i="6"/>
  <c r="F722" i="25" s="1"/>
  <c r="D315" i="6"/>
  <c r="D722" i="25" s="1"/>
  <c r="B315" i="6"/>
  <c r="B722" i="25" s="1"/>
  <c r="A315" i="6"/>
  <c r="A722" i="25" s="1"/>
  <c r="N314" i="6"/>
  <c r="L314" i="6"/>
  <c r="L721" i="25" s="1"/>
  <c r="L44" i="19" s="1"/>
  <c r="J314" i="6"/>
  <c r="J721" i="25" s="1"/>
  <c r="J44" i="19" s="1"/>
  <c r="H314" i="6"/>
  <c r="H721" i="25" s="1"/>
  <c r="H44" i="19" s="1"/>
  <c r="F314" i="6"/>
  <c r="F721" i="25" s="1"/>
  <c r="F44" i="19" s="1"/>
  <c r="D314" i="6"/>
  <c r="D721" i="25" s="1"/>
  <c r="D44" i="19" s="1"/>
  <c r="B314" i="6"/>
  <c r="B721" i="25" s="1"/>
  <c r="B44" i="19" s="1"/>
  <c r="N313" i="6"/>
  <c r="L313" i="6"/>
  <c r="L720" i="25" s="1"/>
  <c r="J313" i="6"/>
  <c r="J720" i="25" s="1"/>
  <c r="H313" i="6"/>
  <c r="H720" i="25" s="1"/>
  <c r="F313" i="6"/>
  <c r="F720" i="25" s="1"/>
  <c r="D313" i="6"/>
  <c r="D720" i="25" s="1"/>
  <c r="B313" i="6"/>
  <c r="B720" i="25" s="1"/>
  <c r="A313" i="6"/>
  <c r="A720" i="25" s="1"/>
  <c r="N312" i="6"/>
  <c r="L312" i="6"/>
  <c r="L719" i="25" s="1"/>
  <c r="L44" i="18" s="1"/>
  <c r="J312" i="6"/>
  <c r="J719" i="25" s="1"/>
  <c r="J44" i="18" s="1"/>
  <c r="H312" i="6"/>
  <c r="H719" i="25" s="1"/>
  <c r="H44" i="18" s="1"/>
  <c r="F312" i="6"/>
  <c r="F719" i="25" s="1"/>
  <c r="F44" i="18" s="1"/>
  <c r="D312" i="6"/>
  <c r="D719" i="25" s="1"/>
  <c r="D44" i="18" s="1"/>
  <c r="B312" i="6"/>
  <c r="B719" i="25" s="1"/>
  <c r="B44" i="18" s="1"/>
  <c r="N311" i="6"/>
  <c r="L311" i="6"/>
  <c r="L718" i="25" s="1"/>
  <c r="J311" i="6"/>
  <c r="J718" i="25" s="1"/>
  <c r="H311" i="6"/>
  <c r="H718" i="25" s="1"/>
  <c r="F311" i="6"/>
  <c r="F718" i="25" s="1"/>
  <c r="D718" i="25"/>
  <c r="B718" i="25"/>
  <c r="A311" i="6"/>
  <c r="A718" i="25" s="1"/>
  <c r="N310" i="6"/>
  <c r="L310" i="6"/>
  <c r="L717" i="25" s="1"/>
  <c r="L44" i="17" s="1"/>
  <c r="J310" i="6"/>
  <c r="J717" i="25" s="1"/>
  <c r="J44" i="17" s="1"/>
  <c r="H310" i="6"/>
  <c r="H717" i="25" s="1"/>
  <c r="H44" i="17" s="1"/>
  <c r="F310" i="6"/>
  <c r="F717" i="25" s="1"/>
  <c r="F44" i="17" s="1"/>
  <c r="D717" i="25"/>
  <c r="D44" i="17" s="1"/>
  <c r="B717" i="25"/>
  <c r="B44" i="17" s="1"/>
  <c r="N309" i="6"/>
  <c r="L309" i="6"/>
  <c r="L716" i="25" s="1"/>
  <c r="J309" i="6"/>
  <c r="J716" i="25" s="1"/>
  <c r="H309" i="6"/>
  <c r="H716" i="25" s="1"/>
  <c r="F309" i="6"/>
  <c r="F716" i="25" s="1"/>
  <c r="D309" i="6"/>
  <c r="D716" i="25" s="1"/>
  <c r="B309" i="6"/>
  <c r="B716" i="25" s="1"/>
  <c r="A309" i="6"/>
  <c r="A716" i="25" s="1"/>
  <c r="A308" i="6"/>
  <c r="A715" i="25" s="1"/>
  <c r="O715" i="25" s="1"/>
  <c r="O716" i="25" s="1"/>
  <c r="O717" i="25" s="1"/>
  <c r="L713" i="25"/>
  <c r="J713" i="25"/>
  <c r="H713" i="25"/>
  <c r="F713" i="25"/>
  <c r="D713" i="25"/>
  <c r="B713" i="25"/>
  <c r="A306" i="6"/>
  <c r="A713" i="25" s="1"/>
  <c r="L712" i="25"/>
  <c r="L43" i="23" s="1"/>
  <c r="J712" i="25"/>
  <c r="J43" i="23" s="1"/>
  <c r="H712" i="25"/>
  <c r="H43" i="23" s="1"/>
  <c r="F712" i="25"/>
  <c r="F43" i="23" s="1"/>
  <c r="D712" i="25"/>
  <c r="D43" i="23" s="1"/>
  <c r="B712" i="25"/>
  <c r="B43" i="23" s="1"/>
  <c r="N304" i="6"/>
  <c r="L304" i="6"/>
  <c r="L711" i="25" s="1"/>
  <c r="J304" i="6"/>
  <c r="J711" i="25" s="1"/>
  <c r="H711" i="25"/>
  <c r="F304" i="6"/>
  <c r="F711" i="25" s="1"/>
  <c r="D711" i="25"/>
  <c r="B711" i="25"/>
  <c r="A304" i="6"/>
  <c r="A711" i="25" s="1"/>
  <c r="N303" i="6"/>
  <c r="L303" i="6"/>
  <c r="L710" i="25" s="1"/>
  <c r="L43" i="22" s="1"/>
  <c r="J303" i="6"/>
  <c r="J710" i="25" s="1"/>
  <c r="J43" i="22" s="1"/>
  <c r="H303" i="6"/>
  <c r="H710" i="25" s="1"/>
  <c r="H43" i="22" s="1"/>
  <c r="F303" i="6"/>
  <c r="F710" i="25" s="1"/>
  <c r="F43" i="22" s="1"/>
  <c r="D710" i="25"/>
  <c r="D43" i="22" s="1"/>
  <c r="B710" i="25"/>
  <c r="B43" i="22" s="1"/>
  <c r="N302" i="6"/>
  <c r="L302" i="6"/>
  <c r="L709" i="25" s="1"/>
  <c r="J302" i="6"/>
  <c r="J709" i="25" s="1"/>
  <c r="H302" i="6"/>
  <c r="H709" i="25" s="1"/>
  <c r="F302" i="6"/>
  <c r="F709" i="25" s="1"/>
  <c r="D302" i="6"/>
  <c r="D709" i="25" s="1"/>
  <c r="B302" i="6"/>
  <c r="B709" i="25" s="1"/>
  <c r="A302" i="6"/>
  <c r="A709" i="25" s="1"/>
  <c r="N301" i="6"/>
  <c r="L301" i="6"/>
  <c r="L708" i="25" s="1"/>
  <c r="L43" i="21" s="1"/>
  <c r="J301" i="6"/>
  <c r="J708" i="25" s="1"/>
  <c r="J43" i="21" s="1"/>
  <c r="H301" i="6"/>
  <c r="H708" i="25" s="1"/>
  <c r="H43" i="21" s="1"/>
  <c r="F301" i="6"/>
  <c r="F708" i="25" s="1"/>
  <c r="F43" i="21" s="1"/>
  <c r="D301" i="6"/>
  <c r="D708" i="25" s="1"/>
  <c r="D43" i="21" s="1"/>
  <c r="B301" i="6"/>
  <c r="B708" i="25" s="1"/>
  <c r="B43" i="21" s="1"/>
  <c r="N300" i="6"/>
  <c r="L300" i="6"/>
  <c r="L707" i="25" s="1"/>
  <c r="J300" i="6"/>
  <c r="J707" i="25" s="1"/>
  <c r="H300" i="6"/>
  <c r="H707" i="25" s="1"/>
  <c r="F300" i="6"/>
  <c r="F707" i="25" s="1"/>
  <c r="D300" i="6"/>
  <c r="D707" i="25" s="1"/>
  <c r="B300" i="6"/>
  <c r="B707" i="25" s="1"/>
  <c r="A300" i="6"/>
  <c r="A707" i="25" s="1"/>
  <c r="N299" i="6"/>
  <c r="L299" i="6"/>
  <c r="L706" i="25" s="1"/>
  <c r="L43" i="20" s="1"/>
  <c r="J299" i="6"/>
  <c r="J706" i="25" s="1"/>
  <c r="J43" i="20" s="1"/>
  <c r="H299" i="6"/>
  <c r="H706" i="25" s="1"/>
  <c r="H43" i="20" s="1"/>
  <c r="F299" i="6"/>
  <c r="F706" i="25" s="1"/>
  <c r="F43" i="20" s="1"/>
  <c r="D299" i="6"/>
  <c r="D706" i="25" s="1"/>
  <c r="D43" i="20" s="1"/>
  <c r="B299" i="6"/>
  <c r="B706" i="25" s="1"/>
  <c r="B43" i="20" s="1"/>
  <c r="N298" i="6"/>
  <c r="L298" i="6"/>
  <c r="L705" i="25" s="1"/>
  <c r="J298" i="6"/>
  <c r="J705" i="25" s="1"/>
  <c r="H298" i="6"/>
  <c r="H705" i="25" s="1"/>
  <c r="F298" i="6"/>
  <c r="F705" i="25" s="1"/>
  <c r="D298" i="6"/>
  <c r="D705" i="25" s="1"/>
  <c r="B298" i="6"/>
  <c r="B705" i="25" s="1"/>
  <c r="A298" i="6"/>
  <c r="A705" i="25" s="1"/>
  <c r="N297" i="6"/>
  <c r="L297" i="6"/>
  <c r="L704" i="25" s="1"/>
  <c r="L43" i="19" s="1"/>
  <c r="J297" i="6"/>
  <c r="J704" i="25" s="1"/>
  <c r="J43" i="19" s="1"/>
  <c r="H297" i="6"/>
  <c r="H704" i="25" s="1"/>
  <c r="H43" i="19" s="1"/>
  <c r="F297" i="6"/>
  <c r="F704" i="25" s="1"/>
  <c r="F43" i="19" s="1"/>
  <c r="D297" i="6"/>
  <c r="D704" i="25" s="1"/>
  <c r="D43" i="19" s="1"/>
  <c r="B297" i="6"/>
  <c r="B704" i="25" s="1"/>
  <c r="B43" i="19" s="1"/>
  <c r="N296" i="6"/>
  <c r="L296" i="6"/>
  <c r="L703" i="25" s="1"/>
  <c r="J296" i="6"/>
  <c r="J703" i="25" s="1"/>
  <c r="H296" i="6"/>
  <c r="H703" i="25" s="1"/>
  <c r="F296" i="6"/>
  <c r="F703" i="25" s="1"/>
  <c r="D296" i="6"/>
  <c r="D703" i="25" s="1"/>
  <c r="B296" i="6"/>
  <c r="B703" i="25" s="1"/>
  <c r="A296" i="6"/>
  <c r="A703" i="25" s="1"/>
  <c r="N295" i="6"/>
  <c r="L295" i="6"/>
  <c r="L702" i="25" s="1"/>
  <c r="L43" i="18" s="1"/>
  <c r="J295" i="6"/>
  <c r="J702" i="25" s="1"/>
  <c r="J43" i="18" s="1"/>
  <c r="H295" i="6"/>
  <c r="H702" i="25" s="1"/>
  <c r="H43" i="18" s="1"/>
  <c r="F295" i="6"/>
  <c r="F702" i="25" s="1"/>
  <c r="F43" i="18" s="1"/>
  <c r="D295" i="6"/>
  <c r="D702" i="25" s="1"/>
  <c r="D43" i="18" s="1"/>
  <c r="B295" i="6"/>
  <c r="B702" i="25" s="1"/>
  <c r="B43" i="18" s="1"/>
  <c r="N294" i="6"/>
  <c r="L294" i="6"/>
  <c r="L701" i="25" s="1"/>
  <c r="J701" i="25"/>
  <c r="H294" i="6"/>
  <c r="H701" i="25" s="1"/>
  <c r="F294" i="6"/>
  <c r="F701" i="25" s="1"/>
  <c r="D294" i="6"/>
  <c r="D701" i="25" s="1"/>
  <c r="B294" i="6"/>
  <c r="B701" i="25" s="1"/>
  <c r="A294" i="6"/>
  <c r="A701" i="25" s="1"/>
  <c r="N293" i="6"/>
  <c r="L293" i="6"/>
  <c r="L700" i="25" s="1"/>
  <c r="L43" i="17" s="1"/>
  <c r="J700" i="25"/>
  <c r="J43" i="17" s="1"/>
  <c r="H293" i="6"/>
  <c r="H700" i="25" s="1"/>
  <c r="H43" i="17" s="1"/>
  <c r="F293" i="6"/>
  <c r="F700" i="25" s="1"/>
  <c r="F43" i="17" s="1"/>
  <c r="D293" i="6"/>
  <c r="D700" i="25" s="1"/>
  <c r="D43" i="17" s="1"/>
  <c r="B293" i="6"/>
  <c r="B700" i="25" s="1"/>
  <c r="B43" i="17" s="1"/>
  <c r="N292" i="6"/>
  <c r="L292" i="6"/>
  <c r="L699" i="25" s="1"/>
  <c r="J292" i="6"/>
  <c r="J699" i="25" s="1"/>
  <c r="H292" i="6"/>
  <c r="H699" i="25" s="1"/>
  <c r="F292" i="6"/>
  <c r="F699" i="25" s="1"/>
  <c r="D292" i="6"/>
  <c r="D699" i="25" s="1"/>
  <c r="B292" i="6"/>
  <c r="B699" i="25" s="1"/>
  <c r="A292" i="6"/>
  <c r="A699" i="25" s="1"/>
  <c r="A291" i="6"/>
  <c r="A698" i="25" s="1"/>
  <c r="O698" i="25" s="1"/>
  <c r="O699" i="25" s="1"/>
  <c r="O700" i="25" s="1"/>
  <c r="L696" i="25"/>
  <c r="J289" i="6"/>
  <c r="J696" i="25" s="1"/>
  <c r="H696" i="25"/>
  <c r="F696" i="25"/>
  <c r="D696" i="25"/>
  <c r="B696" i="25"/>
  <c r="A289" i="6"/>
  <c r="A696" i="25" s="1"/>
  <c r="L695" i="25"/>
  <c r="L42" i="23" s="1"/>
  <c r="J288" i="6"/>
  <c r="J695" i="25" s="1"/>
  <c r="J42" i="23" s="1"/>
  <c r="H695" i="25"/>
  <c r="H42" i="23" s="1"/>
  <c r="F695" i="25"/>
  <c r="F42" i="23" s="1"/>
  <c r="D695" i="25"/>
  <c r="D42" i="23" s="1"/>
  <c r="B695" i="25"/>
  <c r="B42" i="23" s="1"/>
  <c r="N287" i="6"/>
  <c r="L287" i="6"/>
  <c r="L694" i="25" s="1"/>
  <c r="J287" i="6"/>
  <c r="J694" i="25" s="1"/>
  <c r="H287" i="6"/>
  <c r="H694" i="25" s="1"/>
  <c r="F694" i="25"/>
  <c r="D694" i="25"/>
  <c r="B694" i="25"/>
  <c r="A287" i="6"/>
  <c r="A694" i="25" s="1"/>
  <c r="N286" i="6"/>
  <c r="L286" i="6"/>
  <c r="L693" i="25" s="1"/>
  <c r="L42" i="22" s="1"/>
  <c r="J286" i="6"/>
  <c r="J693" i="25" s="1"/>
  <c r="J42" i="22" s="1"/>
  <c r="H286" i="6"/>
  <c r="H693" i="25" s="1"/>
  <c r="H42" i="22" s="1"/>
  <c r="F693" i="25"/>
  <c r="F42" i="22" s="1"/>
  <c r="D693" i="25"/>
  <c r="D42" i="22" s="1"/>
  <c r="B693" i="25"/>
  <c r="B42" i="22" s="1"/>
  <c r="N285" i="6"/>
  <c r="L285" i="6"/>
  <c r="L692" i="25" s="1"/>
  <c r="J285" i="6"/>
  <c r="J692" i="25" s="1"/>
  <c r="H285" i="6"/>
  <c r="H692" i="25" s="1"/>
  <c r="F285" i="6"/>
  <c r="F692" i="25" s="1"/>
  <c r="D285" i="6"/>
  <c r="D692" i="25" s="1"/>
  <c r="B285" i="6"/>
  <c r="B692" i="25" s="1"/>
  <c r="A285" i="6"/>
  <c r="A692" i="25" s="1"/>
  <c r="N284" i="6"/>
  <c r="L284" i="6"/>
  <c r="L691" i="25" s="1"/>
  <c r="L42" i="21" s="1"/>
  <c r="J284" i="6"/>
  <c r="J691" i="25" s="1"/>
  <c r="J42" i="21" s="1"/>
  <c r="H284" i="6"/>
  <c r="H691" i="25" s="1"/>
  <c r="H42" i="21" s="1"/>
  <c r="F284" i="6"/>
  <c r="F691" i="25" s="1"/>
  <c r="F42" i="21" s="1"/>
  <c r="D284" i="6"/>
  <c r="D691" i="25" s="1"/>
  <c r="D42" i="21" s="1"/>
  <c r="B284" i="6"/>
  <c r="B691" i="25" s="1"/>
  <c r="B42" i="21" s="1"/>
  <c r="N283" i="6"/>
  <c r="L283" i="6"/>
  <c r="L690" i="25" s="1"/>
  <c r="J283" i="6"/>
  <c r="J690" i="25" s="1"/>
  <c r="H283" i="6"/>
  <c r="H690" i="25" s="1"/>
  <c r="F283" i="6"/>
  <c r="F690" i="25" s="1"/>
  <c r="D283" i="6"/>
  <c r="D690" i="25" s="1"/>
  <c r="B283" i="6"/>
  <c r="B690" i="25" s="1"/>
  <c r="A283" i="6"/>
  <c r="A690" i="25" s="1"/>
  <c r="N282" i="6"/>
  <c r="L282" i="6"/>
  <c r="L689" i="25" s="1"/>
  <c r="L42" i="20" s="1"/>
  <c r="J282" i="6"/>
  <c r="J689" i="25" s="1"/>
  <c r="J42" i="20" s="1"/>
  <c r="H282" i="6"/>
  <c r="H689" i="25" s="1"/>
  <c r="H42" i="20" s="1"/>
  <c r="F282" i="6"/>
  <c r="F689" i="25" s="1"/>
  <c r="F42" i="20" s="1"/>
  <c r="D282" i="6"/>
  <c r="D689" i="25" s="1"/>
  <c r="D42" i="20" s="1"/>
  <c r="B282" i="6"/>
  <c r="B689" i="25" s="1"/>
  <c r="B42" i="20" s="1"/>
  <c r="N281" i="6"/>
  <c r="L281" i="6"/>
  <c r="L688" i="25" s="1"/>
  <c r="J281" i="6"/>
  <c r="J688" i="25" s="1"/>
  <c r="H281" i="6"/>
  <c r="H688" i="25" s="1"/>
  <c r="F281" i="6"/>
  <c r="F688" i="25" s="1"/>
  <c r="D281" i="6"/>
  <c r="D688" i="25" s="1"/>
  <c r="B281" i="6"/>
  <c r="B688" i="25" s="1"/>
  <c r="A281" i="6"/>
  <c r="A688" i="25" s="1"/>
  <c r="N280" i="6"/>
  <c r="L280" i="6"/>
  <c r="L687" i="25" s="1"/>
  <c r="L42" i="19" s="1"/>
  <c r="J280" i="6"/>
  <c r="J687" i="25" s="1"/>
  <c r="J42" i="19" s="1"/>
  <c r="H280" i="6"/>
  <c r="H687" i="25" s="1"/>
  <c r="H42" i="19" s="1"/>
  <c r="F280" i="6"/>
  <c r="F687" i="25" s="1"/>
  <c r="F42" i="19" s="1"/>
  <c r="D280" i="6"/>
  <c r="D687" i="25" s="1"/>
  <c r="D42" i="19" s="1"/>
  <c r="B280" i="6"/>
  <c r="B687" i="25" s="1"/>
  <c r="B42" i="19" s="1"/>
  <c r="N279" i="6"/>
  <c r="L279" i="6"/>
  <c r="L686" i="25" s="1"/>
  <c r="J279" i="6"/>
  <c r="J686" i="25" s="1"/>
  <c r="H279" i="6"/>
  <c r="H686" i="25" s="1"/>
  <c r="F279" i="6"/>
  <c r="F686" i="25" s="1"/>
  <c r="D279" i="6"/>
  <c r="D686" i="25" s="1"/>
  <c r="B279" i="6"/>
  <c r="B686" i="25" s="1"/>
  <c r="A279" i="6"/>
  <c r="A686" i="25" s="1"/>
  <c r="N278" i="6"/>
  <c r="L278" i="6"/>
  <c r="L685" i="25" s="1"/>
  <c r="L42" i="18" s="1"/>
  <c r="J278" i="6"/>
  <c r="J685" i="25" s="1"/>
  <c r="J42" i="18" s="1"/>
  <c r="H278" i="6"/>
  <c r="H685" i="25" s="1"/>
  <c r="H42" i="18" s="1"/>
  <c r="F278" i="6"/>
  <c r="F685" i="25" s="1"/>
  <c r="F42" i="18" s="1"/>
  <c r="D278" i="6"/>
  <c r="D685" i="25" s="1"/>
  <c r="D42" i="18" s="1"/>
  <c r="B278" i="6"/>
  <c r="B685" i="25" s="1"/>
  <c r="B42" i="18" s="1"/>
  <c r="N277" i="6"/>
  <c r="L684" i="25"/>
  <c r="J277" i="6"/>
  <c r="J684" i="25" s="1"/>
  <c r="H277" i="6"/>
  <c r="H684" i="25" s="1"/>
  <c r="F277" i="6"/>
  <c r="F684" i="25" s="1"/>
  <c r="D277" i="6"/>
  <c r="D684" i="25" s="1"/>
  <c r="B684" i="25"/>
  <c r="A277" i="6"/>
  <c r="A684" i="25" s="1"/>
  <c r="N276" i="6"/>
  <c r="L683" i="25"/>
  <c r="L42" i="17" s="1"/>
  <c r="J276" i="6"/>
  <c r="J683" i="25" s="1"/>
  <c r="J42" i="17" s="1"/>
  <c r="H276" i="6"/>
  <c r="H683" i="25" s="1"/>
  <c r="H42" i="17" s="1"/>
  <c r="F276" i="6"/>
  <c r="F683" i="25" s="1"/>
  <c r="F42" i="17" s="1"/>
  <c r="D276" i="6"/>
  <c r="D683" i="25" s="1"/>
  <c r="D42" i="17" s="1"/>
  <c r="B683" i="25"/>
  <c r="B42" i="17" s="1"/>
  <c r="N275" i="6"/>
  <c r="L275" i="6"/>
  <c r="L682" i="25" s="1"/>
  <c r="J275" i="6"/>
  <c r="J682" i="25" s="1"/>
  <c r="H275" i="6"/>
  <c r="H682" i="25" s="1"/>
  <c r="F275" i="6"/>
  <c r="F682" i="25" s="1"/>
  <c r="D275" i="6"/>
  <c r="D682" i="25" s="1"/>
  <c r="B275" i="6"/>
  <c r="B682" i="25" s="1"/>
  <c r="A275" i="6"/>
  <c r="A682" i="25" s="1"/>
  <c r="A274" i="6"/>
  <c r="A681" i="25" s="1"/>
  <c r="O681" i="25" s="1"/>
  <c r="O682" i="25" s="1"/>
  <c r="O683" i="25" s="1"/>
  <c r="L272" i="6"/>
  <c r="L679" i="25" s="1"/>
  <c r="J272" i="6"/>
  <c r="J679" i="25" s="1"/>
  <c r="H272" i="6"/>
  <c r="H679" i="25" s="1"/>
  <c r="F679" i="25"/>
  <c r="D679" i="25"/>
  <c r="B679" i="25"/>
  <c r="A272" i="6"/>
  <c r="A679" i="25" s="1"/>
  <c r="L271" i="6"/>
  <c r="L678" i="25" s="1"/>
  <c r="L41" i="23" s="1"/>
  <c r="J271" i="6"/>
  <c r="J678" i="25" s="1"/>
  <c r="J41" i="23" s="1"/>
  <c r="H271" i="6"/>
  <c r="H678" i="25" s="1"/>
  <c r="H41" i="23" s="1"/>
  <c r="F678" i="25"/>
  <c r="F41" i="23" s="1"/>
  <c r="D678" i="25"/>
  <c r="D41" i="23" s="1"/>
  <c r="B678" i="25"/>
  <c r="B41" i="23" s="1"/>
  <c r="N270" i="6"/>
  <c r="L270" i="6"/>
  <c r="L677" i="25" s="1"/>
  <c r="J270" i="6"/>
  <c r="J677" i="25" s="1"/>
  <c r="H270" i="6"/>
  <c r="H677" i="25" s="1"/>
  <c r="F677" i="25"/>
  <c r="D677" i="25"/>
  <c r="B677" i="25"/>
  <c r="A270" i="6"/>
  <c r="A677" i="25" s="1"/>
  <c r="N269" i="6"/>
  <c r="L269" i="6"/>
  <c r="L676" i="25" s="1"/>
  <c r="L41" i="22" s="1"/>
  <c r="J269" i="6"/>
  <c r="J676" i="25" s="1"/>
  <c r="J41" i="22" s="1"/>
  <c r="H269" i="6"/>
  <c r="H676" i="25" s="1"/>
  <c r="H41" i="22" s="1"/>
  <c r="F676" i="25"/>
  <c r="F41" i="22" s="1"/>
  <c r="D676" i="25"/>
  <c r="D41" i="22" s="1"/>
  <c r="B676" i="25"/>
  <c r="B41" i="22" s="1"/>
  <c r="N268" i="6"/>
  <c r="L268" i="6"/>
  <c r="L675" i="25" s="1"/>
  <c r="J268" i="6"/>
  <c r="J675" i="25" s="1"/>
  <c r="H268" i="6"/>
  <c r="H675" i="25" s="1"/>
  <c r="F268" i="6"/>
  <c r="F675" i="25" s="1"/>
  <c r="D268" i="6"/>
  <c r="D675" i="25" s="1"/>
  <c r="B268" i="6"/>
  <c r="B675" i="25" s="1"/>
  <c r="A268" i="6"/>
  <c r="A675" i="25" s="1"/>
  <c r="N267" i="6"/>
  <c r="L267" i="6"/>
  <c r="L674" i="25" s="1"/>
  <c r="L41" i="21" s="1"/>
  <c r="J267" i="6"/>
  <c r="J674" i="25" s="1"/>
  <c r="J41" i="21" s="1"/>
  <c r="H267" i="6"/>
  <c r="H674" i="25" s="1"/>
  <c r="H41" i="21" s="1"/>
  <c r="F267" i="6"/>
  <c r="F674" i="25" s="1"/>
  <c r="F41" i="21" s="1"/>
  <c r="D267" i="6"/>
  <c r="D674" i="25" s="1"/>
  <c r="D41" i="21" s="1"/>
  <c r="B267" i="6"/>
  <c r="B674" i="25" s="1"/>
  <c r="B41" i="21" s="1"/>
  <c r="N266" i="6"/>
  <c r="L266" i="6"/>
  <c r="L673" i="25" s="1"/>
  <c r="J266" i="6"/>
  <c r="J673" i="25" s="1"/>
  <c r="H266" i="6"/>
  <c r="H673" i="25" s="1"/>
  <c r="F266" i="6"/>
  <c r="F673" i="25" s="1"/>
  <c r="D266" i="6"/>
  <c r="D673" i="25" s="1"/>
  <c r="B266" i="6"/>
  <c r="B673" i="25" s="1"/>
  <c r="A266" i="6"/>
  <c r="A673" i="25" s="1"/>
  <c r="N265" i="6"/>
  <c r="L265" i="6"/>
  <c r="L672" i="25" s="1"/>
  <c r="L41" i="20" s="1"/>
  <c r="J265" i="6"/>
  <c r="J672" i="25" s="1"/>
  <c r="J41" i="20" s="1"/>
  <c r="H265" i="6"/>
  <c r="H672" i="25" s="1"/>
  <c r="H41" i="20" s="1"/>
  <c r="F265" i="6"/>
  <c r="F672" i="25" s="1"/>
  <c r="F41" i="20" s="1"/>
  <c r="D265" i="6"/>
  <c r="D672" i="25" s="1"/>
  <c r="D41" i="20" s="1"/>
  <c r="B265" i="6"/>
  <c r="B672" i="25" s="1"/>
  <c r="B41" i="20" s="1"/>
  <c r="N264" i="6"/>
  <c r="L264" i="6"/>
  <c r="L671" i="25" s="1"/>
  <c r="J264" i="6"/>
  <c r="J671" i="25" s="1"/>
  <c r="H264" i="6"/>
  <c r="H671" i="25" s="1"/>
  <c r="F264" i="6"/>
  <c r="F671" i="25" s="1"/>
  <c r="D264" i="6"/>
  <c r="D671" i="25" s="1"/>
  <c r="B264" i="6"/>
  <c r="B671" i="25" s="1"/>
  <c r="A264" i="6"/>
  <c r="A671" i="25" s="1"/>
  <c r="N263" i="6"/>
  <c r="L263" i="6"/>
  <c r="L670" i="25" s="1"/>
  <c r="L41" i="19" s="1"/>
  <c r="J263" i="6"/>
  <c r="J670" i="25" s="1"/>
  <c r="J41" i="19" s="1"/>
  <c r="H263" i="6"/>
  <c r="H670" i="25" s="1"/>
  <c r="H41" i="19" s="1"/>
  <c r="F263" i="6"/>
  <c r="F670" i="25" s="1"/>
  <c r="F41" i="19" s="1"/>
  <c r="D263" i="6"/>
  <c r="D670" i="25" s="1"/>
  <c r="D41" i="19" s="1"/>
  <c r="B263" i="6"/>
  <c r="B670" i="25" s="1"/>
  <c r="B41" i="19" s="1"/>
  <c r="N262" i="6"/>
  <c r="L262" i="6"/>
  <c r="L669" i="25" s="1"/>
  <c r="J262" i="6"/>
  <c r="J669" i="25" s="1"/>
  <c r="H262" i="6"/>
  <c r="H669" i="25" s="1"/>
  <c r="F262" i="6"/>
  <c r="F669" i="25" s="1"/>
  <c r="D262" i="6"/>
  <c r="D669" i="25" s="1"/>
  <c r="B262" i="6"/>
  <c r="B669" i="25" s="1"/>
  <c r="A262" i="6"/>
  <c r="A669" i="25" s="1"/>
  <c r="N261" i="6"/>
  <c r="L261" i="6"/>
  <c r="L668" i="25" s="1"/>
  <c r="L41" i="18" s="1"/>
  <c r="J261" i="6"/>
  <c r="J668" i="25" s="1"/>
  <c r="J41" i="18" s="1"/>
  <c r="H261" i="6"/>
  <c r="H668" i="25" s="1"/>
  <c r="H41" i="18" s="1"/>
  <c r="F261" i="6"/>
  <c r="F668" i="25" s="1"/>
  <c r="F41" i="18" s="1"/>
  <c r="D261" i="6"/>
  <c r="D668" i="25" s="1"/>
  <c r="D41" i="18" s="1"/>
  <c r="B261" i="6"/>
  <c r="B668" i="25" s="1"/>
  <c r="B41" i="18" s="1"/>
  <c r="N260" i="6"/>
  <c r="L667" i="25"/>
  <c r="J260" i="6"/>
  <c r="J667" i="25" s="1"/>
  <c r="H260" i="6"/>
  <c r="H667" i="25" s="1"/>
  <c r="F260" i="6"/>
  <c r="F667" i="25" s="1"/>
  <c r="D260" i="6"/>
  <c r="D667" i="25" s="1"/>
  <c r="B260" i="6"/>
  <c r="B667" i="25" s="1"/>
  <c r="A260" i="6"/>
  <c r="A667" i="25" s="1"/>
  <c r="N259" i="6"/>
  <c r="L666" i="25"/>
  <c r="L41" i="17" s="1"/>
  <c r="J259" i="6"/>
  <c r="J666" i="25" s="1"/>
  <c r="J41" i="17" s="1"/>
  <c r="H259" i="6"/>
  <c r="H666" i="25" s="1"/>
  <c r="H41" i="17" s="1"/>
  <c r="F259" i="6"/>
  <c r="F666" i="25" s="1"/>
  <c r="F41" i="17" s="1"/>
  <c r="D259" i="6"/>
  <c r="D666" i="25" s="1"/>
  <c r="D41" i="17" s="1"/>
  <c r="B259" i="6"/>
  <c r="B666" i="25" s="1"/>
  <c r="B41" i="17" s="1"/>
  <c r="N258" i="6"/>
  <c r="L258" i="6"/>
  <c r="L665" i="25" s="1"/>
  <c r="J258" i="6"/>
  <c r="J665" i="25" s="1"/>
  <c r="H258" i="6"/>
  <c r="H665" i="25" s="1"/>
  <c r="F258" i="6"/>
  <c r="F665" i="25" s="1"/>
  <c r="D258" i="6"/>
  <c r="D665" i="25" s="1"/>
  <c r="B258" i="6"/>
  <c r="B665" i="25" s="1"/>
  <c r="A258" i="6"/>
  <c r="A665" i="25" s="1"/>
  <c r="A257" i="6"/>
  <c r="A664" i="25" s="1"/>
  <c r="O664" i="25" s="1"/>
  <c r="O665" i="25" s="1"/>
  <c r="O666" i="25" s="1"/>
  <c r="L255" i="6"/>
  <c r="L662" i="25" s="1"/>
  <c r="J255" i="6"/>
  <c r="J662" i="25" s="1"/>
  <c r="H255" i="6"/>
  <c r="H662" i="25" s="1"/>
  <c r="F662" i="25"/>
  <c r="D662" i="25"/>
  <c r="B662" i="25"/>
  <c r="A255" i="6"/>
  <c r="A662" i="25" s="1"/>
  <c r="L254" i="6"/>
  <c r="L661" i="25" s="1"/>
  <c r="L40" i="23" s="1"/>
  <c r="J254" i="6"/>
  <c r="J661" i="25" s="1"/>
  <c r="J40" i="23" s="1"/>
  <c r="H254" i="6"/>
  <c r="H661" i="25" s="1"/>
  <c r="H40" i="23" s="1"/>
  <c r="F661" i="25"/>
  <c r="F40" i="23" s="1"/>
  <c r="D661" i="25"/>
  <c r="D40" i="23" s="1"/>
  <c r="B661" i="25"/>
  <c r="B40" i="23" s="1"/>
  <c r="N253" i="6"/>
  <c r="L253" i="6"/>
  <c r="L660" i="25" s="1"/>
  <c r="J253" i="6"/>
  <c r="J660" i="25" s="1"/>
  <c r="H253" i="6"/>
  <c r="H660" i="25" s="1"/>
  <c r="F253" i="6"/>
  <c r="F660" i="25" s="1"/>
  <c r="D660" i="25"/>
  <c r="B660" i="25"/>
  <c r="A253" i="6"/>
  <c r="A660" i="25" s="1"/>
  <c r="N252" i="6"/>
  <c r="L252" i="6"/>
  <c r="L659" i="25" s="1"/>
  <c r="L40" i="22" s="1"/>
  <c r="J252" i="6"/>
  <c r="J659" i="25" s="1"/>
  <c r="J40" i="22" s="1"/>
  <c r="H252" i="6"/>
  <c r="H659" i="25" s="1"/>
  <c r="H40" i="22" s="1"/>
  <c r="F252" i="6"/>
  <c r="F659" i="25" s="1"/>
  <c r="F40" i="22" s="1"/>
  <c r="D659" i="25"/>
  <c r="D40" i="22" s="1"/>
  <c r="B659" i="25"/>
  <c r="B40" i="22" s="1"/>
  <c r="N251" i="6"/>
  <c r="L251" i="6"/>
  <c r="L658" i="25" s="1"/>
  <c r="J251" i="6"/>
  <c r="J658" i="25" s="1"/>
  <c r="H251" i="6"/>
  <c r="H658" i="25" s="1"/>
  <c r="F251" i="6"/>
  <c r="F658" i="25" s="1"/>
  <c r="D251" i="6"/>
  <c r="D658" i="25" s="1"/>
  <c r="B251" i="6"/>
  <c r="B658" i="25" s="1"/>
  <c r="A251" i="6"/>
  <c r="A658" i="25" s="1"/>
  <c r="N250" i="6"/>
  <c r="L250" i="6"/>
  <c r="L657" i="25" s="1"/>
  <c r="L40" i="21" s="1"/>
  <c r="J250" i="6"/>
  <c r="J657" i="25" s="1"/>
  <c r="J40" i="21" s="1"/>
  <c r="H250" i="6"/>
  <c r="H657" i="25" s="1"/>
  <c r="H40" i="21" s="1"/>
  <c r="F250" i="6"/>
  <c r="F657" i="25" s="1"/>
  <c r="F40" i="21" s="1"/>
  <c r="D250" i="6"/>
  <c r="D657" i="25" s="1"/>
  <c r="D40" i="21" s="1"/>
  <c r="B250" i="6"/>
  <c r="B657" i="25" s="1"/>
  <c r="B40" i="21" s="1"/>
  <c r="N249" i="6"/>
  <c r="L249" i="6"/>
  <c r="L656" i="25" s="1"/>
  <c r="J249" i="6"/>
  <c r="J656" i="25" s="1"/>
  <c r="H249" i="6"/>
  <c r="H656" i="25" s="1"/>
  <c r="F249" i="6"/>
  <c r="F656" i="25" s="1"/>
  <c r="D249" i="6"/>
  <c r="D656" i="25" s="1"/>
  <c r="B249" i="6"/>
  <c r="B656" i="25" s="1"/>
  <c r="A249" i="6"/>
  <c r="A656" i="25" s="1"/>
  <c r="N248" i="6"/>
  <c r="L248" i="6"/>
  <c r="L655" i="25" s="1"/>
  <c r="L40" i="20" s="1"/>
  <c r="J248" i="6"/>
  <c r="J655" i="25" s="1"/>
  <c r="J40" i="20" s="1"/>
  <c r="H248" i="6"/>
  <c r="H655" i="25" s="1"/>
  <c r="H40" i="20" s="1"/>
  <c r="F248" i="6"/>
  <c r="F655" i="25" s="1"/>
  <c r="F40" i="20" s="1"/>
  <c r="D248" i="6"/>
  <c r="D655" i="25" s="1"/>
  <c r="D40" i="20" s="1"/>
  <c r="B248" i="6"/>
  <c r="B655" i="25" s="1"/>
  <c r="B40" i="20" s="1"/>
  <c r="N247" i="6"/>
  <c r="L247" i="6"/>
  <c r="L654" i="25" s="1"/>
  <c r="J247" i="6"/>
  <c r="J654" i="25" s="1"/>
  <c r="H247" i="6"/>
  <c r="H654" i="25" s="1"/>
  <c r="F247" i="6"/>
  <c r="F654" i="25" s="1"/>
  <c r="D247" i="6"/>
  <c r="D654" i="25" s="1"/>
  <c r="B247" i="6"/>
  <c r="B654" i="25" s="1"/>
  <c r="A247" i="6"/>
  <c r="A654" i="25" s="1"/>
  <c r="N246" i="6"/>
  <c r="L246" i="6"/>
  <c r="L653" i="25" s="1"/>
  <c r="L40" i="19" s="1"/>
  <c r="J246" i="6"/>
  <c r="J653" i="25" s="1"/>
  <c r="J40" i="19" s="1"/>
  <c r="H246" i="6"/>
  <c r="H653" i="25" s="1"/>
  <c r="H40" i="19" s="1"/>
  <c r="F246" i="6"/>
  <c r="F653" i="25" s="1"/>
  <c r="F40" i="19" s="1"/>
  <c r="D246" i="6"/>
  <c r="D653" i="25" s="1"/>
  <c r="D40" i="19" s="1"/>
  <c r="B246" i="6"/>
  <c r="B653" i="25" s="1"/>
  <c r="B40" i="19" s="1"/>
  <c r="N245" i="6"/>
  <c r="L245" i="6"/>
  <c r="L652" i="25" s="1"/>
  <c r="J245" i="6"/>
  <c r="J652" i="25" s="1"/>
  <c r="H652" i="25"/>
  <c r="F245" i="6"/>
  <c r="F652" i="25" s="1"/>
  <c r="D245" i="6"/>
  <c r="D652" i="25" s="1"/>
  <c r="B245" i="6"/>
  <c r="B652" i="25" s="1"/>
  <c r="A245" i="6"/>
  <c r="A652" i="25" s="1"/>
  <c r="N244" i="6"/>
  <c r="L244" i="6"/>
  <c r="L651" i="25" s="1"/>
  <c r="L40" i="18" s="1"/>
  <c r="J244" i="6"/>
  <c r="J651" i="25" s="1"/>
  <c r="J40" i="18" s="1"/>
  <c r="H651" i="25"/>
  <c r="H40" i="18" s="1"/>
  <c r="F244" i="6"/>
  <c r="F651" i="25" s="1"/>
  <c r="F40" i="18" s="1"/>
  <c r="D244" i="6"/>
  <c r="D651" i="25" s="1"/>
  <c r="D40" i="18" s="1"/>
  <c r="B244" i="6"/>
  <c r="B651" i="25" s="1"/>
  <c r="B40" i="18" s="1"/>
  <c r="N243" i="6"/>
  <c r="L650" i="25"/>
  <c r="J650" i="25"/>
  <c r="H650" i="25"/>
  <c r="F243" i="6"/>
  <c r="F650" i="25" s="1"/>
  <c r="D243" i="6"/>
  <c r="D650" i="25" s="1"/>
  <c r="B243" i="6"/>
  <c r="B650" i="25" s="1"/>
  <c r="A243" i="6"/>
  <c r="A650" i="25" s="1"/>
  <c r="N242" i="6"/>
  <c r="L649" i="25"/>
  <c r="L40" i="17" s="1"/>
  <c r="J649" i="25"/>
  <c r="J40" i="17" s="1"/>
  <c r="H649" i="25"/>
  <c r="H40" i="17" s="1"/>
  <c r="F242" i="6"/>
  <c r="F649" i="25" s="1"/>
  <c r="F40" i="17" s="1"/>
  <c r="D242" i="6"/>
  <c r="D649" i="25" s="1"/>
  <c r="D40" i="17" s="1"/>
  <c r="B242" i="6"/>
  <c r="B649" i="25" s="1"/>
  <c r="B40" i="17" s="1"/>
  <c r="N241" i="6"/>
  <c r="L241" i="6"/>
  <c r="L648" i="25" s="1"/>
  <c r="J241" i="6"/>
  <c r="J648" i="25" s="1"/>
  <c r="H241" i="6"/>
  <c r="H648" i="25" s="1"/>
  <c r="F241" i="6"/>
  <c r="F648" i="25" s="1"/>
  <c r="D241" i="6"/>
  <c r="D648" i="25" s="1"/>
  <c r="B241" i="6"/>
  <c r="B648" i="25" s="1"/>
  <c r="A241" i="6"/>
  <c r="A648" i="25" s="1"/>
  <c r="A240" i="6"/>
  <c r="A647" i="25" s="1"/>
  <c r="O647" i="25" s="1"/>
  <c r="O648" i="25" s="1"/>
  <c r="O649" i="25" s="1"/>
  <c r="L645" i="25"/>
  <c r="J238" i="6"/>
  <c r="J645" i="25" s="1"/>
  <c r="H645" i="25"/>
  <c r="F645" i="25"/>
  <c r="D645" i="25"/>
  <c r="B645" i="25"/>
  <c r="A238" i="6"/>
  <c r="A645" i="25" s="1"/>
  <c r="L644" i="25"/>
  <c r="L39" i="23" s="1"/>
  <c r="J237" i="6"/>
  <c r="J644" i="25" s="1"/>
  <c r="J39" i="23" s="1"/>
  <c r="H644" i="25"/>
  <c r="H39" i="23" s="1"/>
  <c r="F644" i="25"/>
  <c r="F39" i="23" s="1"/>
  <c r="D644" i="25"/>
  <c r="D39" i="23" s="1"/>
  <c r="B644" i="25"/>
  <c r="B39" i="23" s="1"/>
  <c r="N236" i="6"/>
  <c r="L643" i="25"/>
  <c r="J236" i="6"/>
  <c r="J643" i="25" s="1"/>
  <c r="H236" i="6"/>
  <c r="H643" i="25" s="1"/>
  <c r="F236" i="6"/>
  <c r="F643" i="25" s="1"/>
  <c r="D643" i="25"/>
  <c r="B643" i="25"/>
  <c r="A236" i="6"/>
  <c r="A643" i="25" s="1"/>
  <c r="N235" i="6"/>
  <c r="L642" i="25"/>
  <c r="L39" i="22" s="1"/>
  <c r="J235" i="6"/>
  <c r="J642" i="25" s="1"/>
  <c r="J39" i="22" s="1"/>
  <c r="H235" i="6"/>
  <c r="H642" i="25" s="1"/>
  <c r="H39" i="22" s="1"/>
  <c r="F235" i="6"/>
  <c r="F642" i="25" s="1"/>
  <c r="F39" i="22" s="1"/>
  <c r="D642" i="25"/>
  <c r="D39" i="22" s="1"/>
  <c r="B642" i="25"/>
  <c r="B39" i="22" s="1"/>
  <c r="N234" i="6"/>
  <c r="L234" i="6"/>
  <c r="L641" i="25" s="1"/>
  <c r="J234" i="6"/>
  <c r="J641" i="25" s="1"/>
  <c r="H234" i="6"/>
  <c r="H641" i="25" s="1"/>
  <c r="F234" i="6"/>
  <c r="F641" i="25" s="1"/>
  <c r="D234" i="6"/>
  <c r="D641" i="25" s="1"/>
  <c r="B234" i="6"/>
  <c r="B641" i="25" s="1"/>
  <c r="A234" i="6"/>
  <c r="A641" i="25" s="1"/>
  <c r="N233" i="6"/>
  <c r="L233" i="6"/>
  <c r="L640" i="25" s="1"/>
  <c r="L39" i="21" s="1"/>
  <c r="J233" i="6"/>
  <c r="J640" i="25" s="1"/>
  <c r="J39" i="21" s="1"/>
  <c r="H233" i="6"/>
  <c r="H640" i="25" s="1"/>
  <c r="H39" i="21" s="1"/>
  <c r="F233" i="6"/>
  <c r="F640" i="25" s="1"/>
  <c r="F39" i="21" s="1"/>
  <c r="D233" i="6"/>
  <c r="D640" i="25" s="1"/>
  <c r="D39" i="21" s="1"/>
  <c r="B233" i="6"/>
  <c r="B640" i="25" s="1"/>
  <c r="B39" i="21" s="1"/>
  <c r="N232" i="6"/>
  <c r="L232" i="6"/>
  <c r="L639" i="25" s="1"/>
  <c r="J232" i="6"/>
  <c r="J639" i="25" s="1"/>
  <c r="H232" i="6"/>
  <c r="H639" i="25" s="1"/>
  <c r="F232" i="6"/>
  <c r="F639" i="25" s="1"/>
  <c r="D232" i="6"/>
  <c r="D639" i="25" s="1"/>
  <c r="B232" i="6"/>
  <c r="B639" i="25" s="1"/>
  <c r="A232" i="6"/>
  <c r="A639" i="25" s="1"/>
  <c r="N231" i="6"/>
  <c r="L231" i="6"/>
  <c r="L638" i="25" s="1"/>
  <c r="L39" i="20" s="1"/>
  <c r="J231" i="6"/>
  <c r="J638" i="25" s="1"/>
  <c r="J39" i="20" s="1"/>
  <c r="H231" i="6"/>
  <c r="H638" i="25" s="1"/>
  <c r="H39" i="20" s="1"/>
  <c r="F231" i="6"/>
  <c r="F638" i="25" s="1"/>
  <c r="F39" i="20" s="1"/>
  <c r="D231" i="6"/>
  <c r="D638" i="25" s="1"/>
  <c r="D39" i="20" s="1"/>
  <c r="B231" i="6"/>
  <c r="B638" i="25" s="1"/>
  <c r="B39" i="20" s="1"/>
  <c r="N230" i="6"/>
  <c r="L230" i="6"/>
  <c r="L637" i="25" s="1"/>
  <c r="J230" i="6"/>
  <c r="J637" i="25" s="1"/>
  <c r="H230" i="6"/>
  <c r="H637" i="25" s="1"/>
  <c r="F230" i="6"/>
  <c r="F637" i="25" s="1"/>
  <c r="D230" i="6"/>
  <c r="D637" i="25" s="1"/>
  <c r="B230" i="6"/>
  <c r="B637" i="25" s="1"/>
  <c r="A230" i="6"/>
  <c r="A637" i="25" s="1"/>
  <c r="N229" i="6"/>
  <c r="L229" i="6"/>
  <c r="L636" i="25" s="1"/>
  <c r="L39" i="19" s="1"/>
  <c r="J229" i="6"/>
  <c r="J636" i="25" s="1"/>
  <c r="J39" i="19" s="1"/>
  <c r="H229" i="6"/>
  <c r="H636" i="25" s="1"/>
  <c r="H39" i="19" s="1"/>
  <c r="F229" i="6"/>
  <c r="F636" i="25" s="1"/>
  <c r="F39" i="19" s="1"/>
  <c r="D229" i="6"/>
  <c r="D636" i="25" s="1"/>
  <c r="D39" i="19" s="1"/>
  <c r="B229" i="6"/>
  <c r="B636" i="25" s="1"/>
  <c r="B39" i="19" s="1"/>
  <c r="N228" i="6"/>
  <c r="L228" i="6"/>
  <c r="L635" i="25" s="1"/>
  <c r="J228" i="6"/>
  <c r="J635" i="25" s="1"/>
  <c r="H228" i="6"/>
  <c r="H635" i="25" s="1"/>
  <c r="F228" i="6"/>
  <c r="F635" i="25" s="1"/>
  <c r="D228" i="6"/>
  <c r="D635" i="25" s="1"/>
  <c r="B228" i="6"/>
  <c r="B635" i="25" s="1"/>
  <c r="A228" i="6"/>
  <c r="A635" i="25" s="1"/>
  <c r="N227" i="6"/>
  <c r="L227" i="6"/>
  <c r="L634" i="25" s="1"/>
  <c r="L39" i="18" s="1"/>
  <c r="J227" i="6"/>
  <c r="J634" i="25" s="1"/>
  <c r="J39" i="18" s="1"/>
  <c r="H227" i="6"/>
  <c r="H634" i="25" s="1"/>
  <c r="H39" i="18" s="1"/>
  <c r="F227" i="6"/>
  <c r="F634" i="25" s="1"/>
  <c r="F39" i="18" s="1"/>
  <c r="D227" i="6"/>
  <c r="D634" i="25" s="1"/>
  <c r="D39" i="18" s="1"/>
  <c r="B227" i="6"/>
  <c r="B634" i="25" s="1"/>
  <c r="B39" i="18" s="1"/>
  <c r="N226" i="6"/>
  <c r="L226" i="6"/>
  <c r="L633" i="25" s="1"/>
  <c r="J226" i="6"/>
  <c r="J633" i="25" s="1"/>
  <c r="H226" i="6"/>
  <c r="H633" i="25" s="1"/>
  <c r="F226" i="6"/>
  <c r="F633" i="25" s="1"/>
  <c r="D226" i="6"/>
  <c r="D633" i="25" s="1"/>
  <c r="B226" i="6"/>
  <c r="B633" i="25" s="1"/>
  <c r="A226" i="6"/>
  <c r="A633" i="25" s="1"/>
  <c r="N225" i="6"/>
  <c r="L225" i="6"/>
  <c r="L632" i="25" s="1"/>
  <c r="L39" i="17" s="1"/>
  <c r="J225" i="6"/>
  <c r="J632" i="25" s="1"/>
  <c r="J39" i="17" s="1"/>
  <c r="H225" i="6"/>
  <c r="H632" i="25" s="1"/>
  <c r="H39" i="17" s="1"/>
  <c r="F225" i="6"/>
  <c r="F632" i="25" s="1"/>
  <c r="F39" i="17" s="1"/>
  <c r="D225" i="6"/>
  <c r="D632" i="25" s="1"/>
  <c r="D39" i="17" s="1"/>
  <c r="B225" i="6"/>
  <c r="B632" i="25" s="1"/>
  <c r="B39" i="17" s="1"/>
  <c r="N224" i="6"/>
  <c r="L224" i="6"/>
  <c r="L631" i="25" s="1"/>
  <c r="J224" i="6"/>
  <c r="J631" i="25" s="1"/>
  <c r="H224" i="6"/>
  <c r="H631" i="25" s="1"/>
  <c r="F224" i="6"/>
  <c r="F631" i="25" s="1"/>
  <c r="D224" i="6"/>
  <c r="D631" i="25" s="1"/>
  <c r="B224" i="6"/>
  <c r="B631" i="25" s="1"/>
  <c r="A224" i="6"/>
  <c r="A631" i="25" s="1"/>
  <c r="A223" i="6"/>
  <c r="A630" i="25" s="1"/>
  <c r="O630" i="25" s="1"/>
  <c r="O631" i="25" s="1"/>
  <c r="O632" i="25" s="1"/>
  <c r="L221" i="6"/>
  <c r="L628" i="25" s="1"/>
  <c r="J221" i="6"/>
  <c r="J628" i="25" s="1"/>
  <c r="H221" i="6"/>
  <c r="H628" i="25" s="1"/>
  <c r="F628" i="25"/>
  <c r="D628" i="25"/>
  <c r="B628" i="25"/>
  <c r="A221" i="6"/>
  <c r="A628" i="25" s="1"/>
  <c r="L220" i="6"/>
  <c r="L627" i="25" s="1"/>
  <c r="L38" i="23" s="1"/>
  <c r="J220" i="6"/>
  <c r="J627" i="25" s="1"/>
  <c r="J38" i="23" s="1"/>
  <c r="H220" i="6"/>
  <c r="H627" i="25" s="1"/>
  <c r="H38" i="23" s="1"/>
  <c r="F627" i="25"/>
  <c r="F38" i="23" s="1"/>
  <c r="D627" i="25"/>
  <c r="D38" i="23" s="1"/>
  <c r="B627" i="25"/>
  <c r="B38" i="23" s="1"/>
  <c r="N219" i="6"/>
  <c r="L219" i="6"/>
  <c r="L626" i="25" s="1"/>
  <c r="J219" i="6"/>
  <c r="J626" i="25" s="1"/>
  <c r="H219" i="6"/>
  <c r="H626" i="25" s="1"/>
  <c r="F219" i="6"/>
  <c r="F626" i="25" s="1"/>
  <c r="D626" i="25"/>
  <c r="B626" i="25"/>
  <c r="A219" i="6"/>
  <c r="A626" i="25" s="1"/>
  <c r="N218" i="6"/>
  <c r="L218" i="6"/>
  <c r="L625" i="25" s="1"/>
  <c r="L38" i="22" s="1"/>
  <c r="J218" i="6"/>
  <c r="J625" i="25" s="1"/>
  <c r="J38" i="22" s="1"/>
  <c r="H218" i="6"/>
  <c r="H625" i="25" s="1"/>
  <c r="H38" i="22" s="1"/>
  <c r="F218" i="6"/>
  <c r="F625" i="25" s="1"/>
  <c r="F38" i="22" s="1"/>
  <c r="D625" i="25"/>
  <c r="D38" i="22" s="1"/>
  <c r="B625" i="25"/>
  <c r="B38" i="22" s="1"/>
  <c r="N217" i="6"/>
  <c r="L217" i="6"/>
  <c r="L624" i="25" s="1"/>
  <c r="J217" i="6"/>
  <c r="J624" i="25" s="1"/>
  <c r="H217" i="6"/>
  <c r="H624" i="25" s="1"/>
  <c r="F217" i="6"/>
  <c r="F624" i="25" s="1"/>
  <c r="D217" i="6"/>
  <c r="D624" i="25" s="1"/>
  <c r="B624" i="25"/>
  <c r="A217" i="6"/>
  <c r="A624" i="25" s="1"/>
  <c r="N216" i="6"/>
  <c r="L216" i="6"/>
  <c r="L623" i="25" s="1"/>
  <c r="L38" i="21" s="1"/>
  <c r="J216" i="6"/>
  <c r="J623" i="25" s="1"/>
  <c r="J38" i="21" s="1"/>
  <c r="H216" i="6"/>
  <c r="H623" i="25" s="1"/>
  <c r="H38" i="21" s="1"/>
  <c r="F216" i="6"/>
  <c r="F623" i="25" s="1"/>
  <c r="F38" i="21" s="1"/>
  <c r="D216" i="6"/>
  <c r="D623" i="25" s="1"/>
  <c r="D38" i="21" s="1"/>
  <c r="B216" i="6"/>
  <c r="B623" i="25" s="1"/>
  <c r="B38" i="21" s="1"/>
  <c r="N215" i="6"/>
  <c r="L215" i="6"/>
  <c r="L622" i="25" s="1"/>
  <c r="J215" i="6"/>
  <c r="J622" i="25" s="1"/>
  <c r="H215" i="6"/>
  <c r="H622" i="25" s="1"/>
  <c r="F215" i="6"/>
  <c r="F622" i="25" s="1"/>
  <c r="D215" i="6"/>
  <c r="D622" i="25" s="1"/>
  <c r="B215" i="6"/>
  <c r="B622" i="25" s="1"/>
  <c r="A215" i="6"/>
  <c r="A622" i="25" s="1"/>
  <c r="N214" i="6"/>
  <c r="L214" i="6"/>
  <c r="L621" i="25" s="1"/>
  <c r="L38" i="20" s="1"/>
  <c r="J214" i="6"/>
  <c r="J621" i="25" s="1"/>
  <c r="J38" i="20" s="1"/>
  <c r="H214" i="6"/>
  <c r="H621" i="25" s="1"/>
  <c r="H38" i="20" s="1"/>
  <c r="F214" i="6"/>
  <c r="F621" i="25" s="1"/>
  <c r="F38" i="20" s="1"/>
  <c r="D214" i="6"/>
  <c r="D621" i="25" s="1"/>
  <c r="D38" i="20" s="1"/>
  <c r="B214" i="6"/>
  <c r="B621" i="25" s="1"/>
  <c r="B38" i="20" s="1"/>
  <c r="N213" i="6"/>
  <c r="L213" i="6"/>
  <c r="L620" i="25" s="1"/>
  <c r="J213" i="6"/>
  <c r="J620" i="25" s="1"/>
  <c r="H213" i="6"/>
  <c r="H620" i="25" s="1"/>
  <c r="F213" i="6"/>
  <c r="F620" i="25" s="1"/>
  <c r="D213" i="6"/>
  <c r="D620" i="25" s="1"/>
  <c r="B213" i="6"/>
  <c r="B620" i="25" s="1"/>
  <c r="A213" i="6"/>
  <c r="A620" i="25" s="1"/>
  <c r="N212" i="6"/>
  <c r="L212" i="6"/>
  <c r="L619" i="25" s="1"/>
  <c r="L38" i="19" s="1"/>
  <c r="J212" i="6"/>
  <c r="J619" i="25" s="1"/>
  <c r="J38" i="19" s="1"/>
  <c r="H212" i="6"/>
  <c r="H619" i="25" s="1"/>
  <c r="H38" i="19" s="1"/>
  <c r="F212" i="6"/>
  <c r="F619" i="25" s="1"/>
  <c r="F38" i="19" s="1"/>
  <c r="D212" i="6"/>
  <c r="D619" i="25" s="1"/>
  <c r="D38" i="19" s="1"/>
  <c r="B212" i="6"/>
  <c r="B619" i="25" s="1"/>
  <c r="B38" i="19" s="1"/>
  <c r="N211" i="6"/>
  <c r="L211" i="6"/>
  <c r="L618" i="25" s="1"/>
  <c r="J211" i="6"/>
  <c r="J618" i="25" s="1"/>
  <c r="H211" i="6"/>
  <c r="H618" i="25" s="1"/>
  <c r="F211" i="6"/>
  <c r="F618" i="25" s="1"/>
  <c r="D211" i="6"/>
  <c r="D618" i="25" s="1"/>
  <c r="B211" i="6"/>
  <c r="B618" i="25" s="1"/>
  <c r="A211" i="6"/>
  <c r="A618" i="25" s="1"/>
  <c r="N210" i="6"/>
  <c r="L210" i="6"/>
  <c r="L617" i="25" s="1"/>
  <c r="L38" i="18" s="1"/>
  <c r="J210" i="6"/>
  <c r="J617" i="25" s="1"/>
  <c r="J38" i="18" s="1"/>
  <c r="H210" i="6"/>
  <c r="H617" i="25" s="1"/>
  <c r="H38" i="18" s="1"/>
  <c r="F210" i="6"/>
  <c r="F617" i="25" s="1"/>
  <c r="F38" i="18" s="1"/>
  <c r="D210" i="6"/>
  <c r="D617" i="25" s="1"/>
  <c r="D38" i="18" s="1"/>
  <c r="B210" i="6"/>
  <c r="B617" i="25" s="1"/>
  <c r="B38" i="18" s="1"/>
  <c r="N209" i="6"/>
  <c r="L209" i="6"/>
  <c r="L616" i="25" s="1"/>
  <c r="J209" i="6"/>
  <c r="J616" i="25" s="1"/>
  <c r="H209" i="6"/>
  <c r="H616" i="25" s="1"/>
  <c r="F209" i="6"/>
  <c r="F616" i="25" s="1"/>
  <c r="D209" i="6"/>
  <c r="D616" i="25" s="1"/>
  <c r="B209" i="6"/>
  <c r="B616" i="25" s="1"/>
  <c r="A209" i="6"/>
  <c r="A616" i="25" s="1"/>
  <c r="N208" i="6"/>
  <c r="L208" i="6"/>
  <c r="L615" i="25" s="1"/>
  <c r="L38" i="17" s="1"/>
  <c r="J208" i="6"/>
  <c r="J615" i="25" s="1"/>
  <c r="J38" i="17" s="1"/>
  <c r="H208" i="6"/>
  <c r="H615" i="25" s="1"/>
  <c r="H38" i="17" s="1"/>
  <c r="F208" i="6"/>
  <c r="F615" i="25" s="1"/>
  <c r="F38" i="17" s="1"/>
  <c r="D208" i="6"/>
  <c r="D615" i="25" s="1"/>
  <c r="D38" i="17" s="1"/>
  <c r="B208" i="6"/>
  <c r="B615" i="25" s="1"/>
  <c r="B38" i="17" s="1"/>
  <c r="N207" i="6"/>
  <c r="L207" i="6"/>
  <c r="L614" i="25" s="1"/>
  <c r="J207" i="6"/>
  <c r="J614" i="25" s="1"/>
  <c r="H207" i="6"/>
  <c r="H614" i="25" s="1"/>
  <c r="F207" i="6"/>
  <c r="F614" i="25" s="1"/>
  <c r="D207" i="6"/>
  <c r="D614" i="25" s="1"/>
  <c r="B207" i="6"/>
  <c r="B614" i="25" s="1"/>
  <c r="A207" i="6"/>
  <c r="A614" i="25" s="1"/>
  <c r="A206" i="6"/>
  <c r="A613" i="25" s="1"/>
  <c r="O613" i="25" s="1"/>
  <c r="O614" i="25" s="1"/>
  <c r="O615" i="25" s="1"/>
  <c r="L204" i="6"/>
  <c r="L611" i="25" s="1"/>
  <c r="J204" i="6"/>
  <c r="J611" i="25" s="1"/>
  <c r="H611" i="25"/>
  <c r="F611" i="25"/>
  <c r="D611" i="25"/>
  <c r="B611" i="25"/>
  <c r="A204" i="6"/>
  <c r="A611" i="25" s="1"/>
  <c r="L203" i="6"/>
  <c r="L610" i="25" s="1"/>
  <c r="L37" i="23" s="1"/>
  <c r="J203" i="6"/>
  <c r="J610" i="25" s="1"/>
  <c r="J37" i="23" s="1"/>
  <c r="H610" i="25"/>
  <c r="H37" i="23" s="1"/>
  <c r="F610" i="25"/>
  <c r="F37" i="23" s="1"/>
  <c r="D610" i="25"/>
  <c r="D37" i="23" s="1"/>
  <c r="B610" i="25"/>
  <c r="B37" i="23" s="1"/>
  <c r="N202" i="6"/>
  <c r="L202" i="6"/>
  <c r="L609" i="25" s="1"/>
  <c r="J202" i="6"/>
  <c r="J609" i="25" s="1"/>
  <c r="H202" i="6"/>
  <c r="H609" i="25" s="1"/>
  <c r="F609" i="25"/>
  <c r="D609" i="25"/>
  <c r="B609" i="25"/>
  <c r="A202" i="6"/>
  <c r="A609" i="25" s="1"/>
  <c r="N201" i="6"/>
  <c r="L201" i="6"/>
  <c r="L608" i="25" s="1"/>
  <c r="L37" i="22" s="1"/>
  <c r="J201" i="6"/>
  <c r="J608" i="25" s="1"/>
  <c r="J37" i="22" s="1"/>
  <c r="H201" i="6"/>
  <c r="H608" i="25" s="1"/>
  <c r="H37" i="22" s="1"/>
  <c r="F608" i="25"/>
  <c r="F37" i="22" s="1"/>
  <c r="D608" i="25"/>
  <c r="D37" i="22" s="1"/>
  <c r="B608" i="25"/>
  <c r="B37" i="22" s="1"/>
  <c r="N200" i="6"/>
  <c r="L200" i="6"/>
  <c r="L607" i="25" s="1"/>
  <c r="J200" i="6"/>
  <c r="J607" i="25" s="1"/>
  <c r="H200" i="6"/>
  <c r="H607" i="25" s="1"/>
  <c r="F200" i="6"/>
  <c r="F607" i="25" s="1"/>
  <c r="D200" i="6"/>
  <c r="D607" i="25" s="1"/>
  <c r="B200" i="6"/>
  <c r="B607" i="25" s="1"/>
  <c r="A200" i="6"/>
  <c r="A607" i="25" s="1"/>
  <c r="N199" i="6"/>
  <c r="L199" i="6"/>
  <c r="L606" i="25" s="1"/>
  <c r="L37" i="21" s="1"/>
  <c r="J199" i="6"/>
  <c r="J606" i="25" s="1"/>
  <c r="J37" i="21" s="1"/>
  <c r="H199" i="6"/>
  <c r="H606" i="25" s="1"/>
  <c r="H37" i="21" s="1"/>
  <c r="F199" i="6"/>
  <c r="F606" i="25" s="1"/>
  <c r="F37" i="21" s="1"/>
  <c r="D199" i="6"/>
  <c r="D606" i="25" s="1"/>
  <c r="D37" i="21" s="1"/>
  <c r="B199" i="6"/>
  <c r="B606" i="25" s="1"/>
  <c r="B37" i="21" s="1"/>
  <c r="N198" i="6"/>
  <c r="L198" i="6"/>
  <c r="L605" i="25" s="1"/>
  <c r="J198" i="6"/>
  <c r="J605" i="25" s="1"/>
  <c r="H198" i="6"/>
  <c r="H605" i="25" s="1"/>
  <c r="F198" i="6"/>
  <c r="F605" i="25" s="1"/>
  <c r="D198" i="6"/>
  <c r="D605" i="25" s="1"/>
  <c r="B198" i="6"/>
  <c r="B605" i="25" s="1"/>
  <c r="A198" i="6"/>
  <c r="A605" i="25" s="1"/>
  <c r="N197" i="6"/>
  <c r="L197" i="6"/>
  <c r="L604" i="25" s="1"/>
  <c r="L37" i="20" s="1"/>
  <c r="J197" i="6"/>
  <c r="J604" i="25" s="1"/>
  <c r="J37" i="20" s="1"/>
  <c r="H197" i="6"/>
  <c r="H604" i="25" s="1"/>
  <c r="H37" i="20" s="1"/>
  <c r="F197" i="6"/>
  <c r="F604" i="25" s="1"/>
  <c r="F37" i="20" s="1"/>
  <c r="D197" i="6"/>
  <c r="D604" i="25" s="1"/>
  <c r="D37" i="20" s="1"/>
  <c r="B197" i="6"/>
  <c r="B604" i="25" s="1"/>
  <c r="B37" i="20" s="1"/>
  <c r="N196" i="6"/>
  <c r="L196" i="6"/>
  <c r="L603" i="25" s="1"/>
  <c r="J196" i="6"/>
  <c r="J603" i="25" s="1"/>
  <c r="H196" i="6"/>
  <c r="H603" i="25" s="1"/>
  <c r="F196" i="6"/>
  <c r="F603" i="25" s="1"/>
  <c r="D196" i="6"/>
  <c r="D603" i="25" s="1"/>
  <c r="B196" i="6"/>
  <c r="B603" i="25" s="1"/>
  <c r="A196" i="6"/>
  <c r="A603" i="25" s="1"/>
  <c r="N195" i="6"/>
  <c r="L195" i="6"/>
  <c r="L602" i="25" s="1"/>
  <c r="L37" i="19" s="1"/>
  <c r="J195" i="6"/>
  <c r="J602" i="25" s="1"/>
  <c r="J37" i="19" s="1"/>
  <c r="H195" i="6"/>
  <c r="H602" i="25" s="1"/>
  <c r="H37" i="19" s="1"/>
  <c r="F195" i="6"/>
  <c r="F602" i="25" s="1"/>
  <c r="F37" i="19" s="1"/>
  <c r="D195" i="6"/>
  <c r="D602" i="25" s="1"/>
  <c r="D37" i="19" s="1"/>
  <c r="B195" i="6"/>
  <c r="B602" i="25" s="1"/>
  <c r="B37" i="19" s="1"/>
  <c r="N194" i="6"/>
  <c r="L194" i="6"/>
  <c r="L601" i="25" s="1"/>
  <c r="J194" i="6"/>
  <c r="J601" i="25" s="1"/>
  <c r="H194" i="6"/>
  <c r="H601" i="25" s="1"/>
  <c r="F194" i="6"/>
  <c r="F601" i="25" s="1"/>
  <c r="D194" i="6"/>
  <c r="D601" i="25" s="1"/>
  <c r="B194" i="6"/>
  <c r="B601" i="25" s="1"/>
  <c r="A194" i="6"/>
  <c r="A601" i="25" s="1"/>
  <c r="N193" i="6"/>
  <c r="L193" i="6"/>
  <c r="L600" i="25" s="1"/>
  <c r="L37" i="18" s="1"/>
  <c r="J193" i="6"/>
  <c r="J600" i="25" s="1"/>
  <c r="J37" i="18" s="1"/>
  <c r="H193" i="6"/>
  <c r="H600" i="25" s="1"/>
  <c r="H37" i="18" s="1"/>
  <c r="F193" i="6"/>
  <c r="F600" i="25" s="1"/>
  <c r="F37" i="18" s="1"/>
  <c r="D193" i="6"/>
  <c r="D600" i="25" s="1"/>
  <c r="D37" i="18" s="1"/>
  <c r="B193" i="6"/>
  <c r="B600" i="25" s="1"/>
  <c r="B37" i="18" s="1"/>
  <c r="N192" i="6"/>
  <c r="L599" i="25"/>
  <c r="J192" i="6"/>
  <c r="J599" i="25" s="1"/>
  <c r="H192" i="6"/>
  <c r="H599" i="25" s="1"/>
  <c r="F192" i="6"/>
  <c r="F599" i="25" s="1"/>
  <c r="D192" i="6"/>
  <c r="D599" i="25" s="1"/>
  <c r="B192" i="6"/>
  <c r="B599" i="25" s="1"/>
  <c r="A192" i="6"/>
  <c r="A599" i="25" s="1"/>
  <c r="N191" i="6"/>
  <c r="L598" i="25"/>
  <c r="L37" i="17" s="1"/>
  <c r="J191" i="6"/>
  <c r="J598" i="25" s="1"/>
  <c r="J37" i="17" s="1"/>
  <c r="H191" i="6"/>
  <c r="H598" i="25" s="1"/>
  <c r="H37" i="17" s="1"/>
  <c r="F191" i="6"/>
  <c r="F598" i="25" s="1"/>
  <c r="F37" i="17" s="1"/>
  <c r="D191" i="6"/>
  <c r="D598" i="25" s="1"/>
  <c r="D37" i="17" s="1"/>
  <c r="B191" i="6"/>
  <c r="B598" i="25" s="1"/>
  <c r="B37" i="17" s="1"/>
  <c r="N190" i="6"/>
  <c r="L190" i="6"/>
  <c r="L597" i="25" s="1"/>
  <c r="J190" i="6"/>
  <c r="J597" i="25" s="1"/>
  <c r="H190" i="6"/>
  <c r="H597" i="25" s="1"/>
  <c r="F190" i="6"/>
  <c r="F597" i="25" s="1"/>
  <c r="D190" i="6"/>
  <c r="D597" i="25" s="1"/>
  <c r="B190" i="6"/>
  <c r="B597" i="25" s="1"/>
  <c r="A190" i="6"/>
  <c r="A597" i="25" s="1"/>
  <c r="A189" i="6"/>
  <c r="A596" i="25" s="1"/>
  <c r="O596" i="25" s="1"/>
  <c r="O597" i="25" s="1"/>
  <c r="O598" i="25" s="1"/>
  <c r="L187" i="6"/>
  <c r="L594" i="25" s="1"/>
  <c r="J594" i="25"/>
  <c r="H187" i="6"/>
  <c r="H594" i="25" s="1"/>
  <c r="F594" i="25"/>
  <c r="D594" i="25"/>
  <c r="B594" i="25"/>
  <c r="A187" i="6"/>
  <c r="A594" i="25" s="1"/>
  <c r="L186" i="6"/>
  <c r="L593" i="25" s="1"/>
  <c r="L36" i="23" s="1"/>
  <c r="J593" i="25"/>
  <c r="J36" i="23" s="1"/>
  <c r="H186" i="6"/>
  <c r="H593" i="25" s="1"/>
  <c r="H36" i="23" s="1"/>
  <c r="F593" i="25"/>
  <c r="F36" i="23" s="1"/>
  <c r="D593" i="25"/>
  <c r="D36" i="23" s="1"/>
  <c r="B593" i="25"/>
  <c r="B36" i="23" s="1"/>
  <c r="N185" i="6"/>
  <c r="L185" i="6"/>
  <c r="L592" i="25" s="1"/>
  <c r="J185" i="6"/>
  <c r="J592" i="25" s="1"/>
  <c r="H185" i="6"/>
  <c r="H592" i="25" s="1"/>
  <c r="F185" i="6"/>
  <c r="F592" i="25" s="1"/>
  <c r="D592" i="25"/>
  <c r="B592" i="25"/>
  <c r="A185" i="6"/>
  <c r="A592" i="25" s="1"/>
  <c r="N184" i="6"/>
  <c r="L184" i="6"/>
  <c r="L591" i="25" s="1"/>
  <c r="L36" i="22" s="1"/>
  <c r="J184" i="6"/>
  <c r="J591" i="25" s="1"/>
  <c r="J36" i="22" s="1"/>
  <c r="H184" i="6"/>
  <c r="H591" i="25" s="1"/>
  <c r="H36" i="22" s="1"/>
  <c r="F184" i="6"/>
  <c r="F591" i="25" s="1"/>
  <c r="F36" i="22" s="1"/>
  <c r="D591" i="25"/>
  <c r="D36" i="22" s="1"/>
  <c r="B591" i="25"/>
  <c r="B36" i="22" s="1"/>
  <c r="N183" i="6"/>
  <c r="L183" i="6"/>
  <c r="L590" i="25" s="1"/>
  <c r="J183" i="6"/>
  <c r="J590" i="25" s="1"/>
  <c r="H183" i="6"/>
  <c r="H590" i="25" s="1"/>
  <c r="F183" i="6"/>
  <c r="F590" i="25" s="1"/>
  <c r="D183" i="6"/>
  <c r="D590" i="25" s="1"/>
  <c r="B590" i="25"/>
  <c r="A183" i="6"/>
  <c r="A590" i="25" s="1"/>
  <c r="N182" i="6"/>
  <c r="L182" i="6"/>
  <c r="L589" i="25" s="1"/>
  <c r="L36" i="21" s="1"/>
  <c r="J182" i="6"/>
  <c r="J589" i="25" s="1"/>
  <c r="J36" i="21" s="1"/>
  <c r="H182" i="6"/>
  <c r="H589" i="25" s="1"/>
  <c r="H36" i="21" s="1"/>
  <c r="F182" i="6"/>
  <c r="F589" i="25" s="1"/>
  <c r="F36" i="21" s="1"/>
  <c r="D182" i="6"/>
  <c r="D589" i="25" s="1"/>
  <c r="D36" i="21" s="1"/>
  <c r="B589" i="25"/>
  <c r="B36" i="21" s="1"/>
  <c r="N181" i="6"/>
  <c r="L181" i="6"/>
  <c r="L588" i="25" s="1"/>
  <c r="J181" i="6"/>
  <c r="J588" i="25" s="1"/>
  <c r="H181" i="6"/>
  <c r="H588" i="25" s="1"/>
  <c r="F181" i="6"/>
  <c r="F588" i="25" s="1"/>
  <c r="D181" i="6"/>
  <c r="D588" i="25" s="1"/>
  <c r="B181" i="6"/>
  <c r="B588" i="25" s="1"/>
  <c r="A181" i="6"/>
  <c r="A588" i="25" s="1"/>
  <c r="N180" i="6"/>
  <c r="L180" i="6"/>
  <c r="L587" i="25" s="1"/>
  <c r="L36" i="20" s="1"/>
  <c r="J180" i="6"/>
  <c r="J587" i="25" s="1"/>
  <c r="J36" i="20" s="1"/>
  <c r="H180" i="6"/>
  <c r="H587" i="25" s="1"/>
  <c r="H36" i="20" s="1"/>
  <c r="F180" i="6"/>
  <c r="F587" i="25" s="1"/>
  <c r="F36" i="20" s="1"/>
  <c r="D180" i="6"/>
  <c r="D587" i="25" s="1"/>
  <c r="D36" i="20" s="1"/>
  <c r="B180" i="6"/>
  <c r="B587" i="25" s="1"/>
  <c r="B36" i="20" s="1"/>
  <c r="N179" i="6"/>
  <c r="L179" i="6"/>
  <c r="L586" i="25" s="1"/>
  <c r="J179" i="6"/>
  <c r="J586" i="25" s="1"/>
  <c r="H179" i="6"/>
  <c r="H586" i="25" s="1"/>
  <c r="F179" i="6"/>
  <c r="F586" i="25" s="1"/>
  <c r="D179" i="6"/>
  <c r="D586" i="25" s="1"/>
  <c r="B179" i="6"/>
  <c r="B586" i="25" s="1"/>
  <c r="A179" i="6"/>
  <c r="A586" i="25" s="1"/>
  <c r="N178" i="6"/>
  <c r="L178" i="6"/>
  <c r="L585" i="25" s="1"/>
  <c r="L36" i="19" s="1"/>
  <c r="J178" i="6"/>
  <c r="J585" i="25" s="1"/>
  <c r="J36" i="19" s="1"/>
  <c r="H178" i="6"/>
  <c r="H585" i="25" s="1"/>
  <c r="H36" i="19" s="1"/>
  <c r="F178" i="6"/>
  <c r="F585" i="25" s="1"/>
  <c r="F36" i="19" s="1"/>
  <c r="D178" i="6"/>
  <c r="D585" i="25" s="1"/>
  <c r="D36" i="19" s="1"/>
  <c r="B178" i="6"/>
  <c r="B585" i="25" s="1"/>
  <c r="B36" i="19" s="1"/>
  <c r="N177" i="6"/>
  <c r="L177" i="6"/>
  <c r="L584" i="25" s="1"/>
  <c r="J177" i="6"/>
  <c r="J584" i="25" s="1"/>
  <c r="H177" i="6"/>
  <c r="H584" i="25" s="1"/>
  <c r="F177" i="6"/>
  <c r="F584" i="25" s="1"/>
  <c r="D177" i="6"/>
  <c r="D584" i="25" s="1"/>
  <c r="B177" i="6"/>
  <c r="B584" i="25" s="1"/>
  <c r="A177" i="6"/>
  <c r="A584" i="25" s="1"/>
  <c r="N176" i="6"/>
  <c r="L176" i="6"/>
  <c r="L583" i="25" s="1"/>
  <c r="L36" i="18" s="1"/>
  <c r="J176" i="6"/>
  <c r="J583" i="25" s="1"/>
  <c r="J36" i="18" s="1"/>
  <c r="H176" i="6"/>
  <c r="H583" i="25" s="1"/>
  <c r="H36" i="18" s="1"/>
  <c r="F176" i="6"/>
  <c r="F583" i="25" s="1"/>
  <c r="F36" i="18" s="1"/>
  <c r="D176" i="6"/>
  <c r="D583" i="25" s="1"/>
  <c r="D36" i="18" s="1"/>
  <c r="B176" i="6"/>
  <c r="B583" i="25" s="1"/>
  <c r="B36" i="18" s="1"/>
  <c r="N175" i="6"/>
  <c r="L175" i="6"/>
  <c r="L582" i="25" s="1"/>
  <c r="J175" i="6"/>
  <c r="J582" i="25" s="1"/>
  <c r="H582" i="25"/>
  <c r="F175" i="6"/>
  <c r="F582" i="25" s="1"/>
  <c r="D175" i="6"/>
  <c r="D582" i="25" s="1"/>
  <c r="B582" i="25"/>
  <c r="A175" i="6"/>
  <c r="A582" i="25" s="1"/>
  <c r="N174" i="6"/>
  <c r="L174" i="6"/>
  <c r="L581" i="25" s="1"/>
  <c r="L36" i="17" s="1"/>
  <c r="J174" i="6"/>
  <c r="J581" i="25" s="1"/>
  <c r="J36" i="17" s="1"/>
  <c r="H581" i="25"/>
  <c r="H36" i="17" s="1"/>
  <c r="F174" i="6"/>
  <c r="F581" i="25" s="1"/>
  <c r="F36" i="17" s="1"/>
  <c r="D174" i="6"/>
  <c r="D581" i="25" s="1"/>
  <c r="D36" i="17" s="1"/>
  <c r="B581" i="25"/>
  <c r="B36" i="17" s="1"/>
  <c r="N173" i="6"/>
  <c r="L173" i="6"/>
  <c r="L580" i="25" s="1"/>
  <c r="J173" i="6"/>
  <c r="J580" i="25" s="1"/>
  <c r="H173" i="6"/>
  <c r="H580" i="25" s="1"/>
  <c r="F173" i="6"/>
  <c r="F580" i="25" s="1"/>
  <c r="D173" i="6"/>
  <c r="D580" i="25" s="1"/>
  <c r="B173" i="6"/>
  <c r="B580" i="25" s="1"/>
  <c r="A173" i="6"/>
  <c r="A580" i="25" s="1"/>
  <c r="A172" i="6"/>
  <c r="A579" i="25" s="1"/>
  <c r="O579" i="25" s="1"/>
  <c r="O580" i="25" s="1"/>
  <c r="O581" i="25" s="1"/>
  <c r="L577" i="25"/>
  <c r="J577" i="25"/>
  <c r="H170" i="6"/>
  <c r="H577" i="25" s="1"/>
  <c r="F577" i="25"/>
  <c r="D577" i="25"/>
  <c r="B577" i="25"/>
  <c r="A170" i="6"/>
  <c r="A577" i="25" s="1"/>
  <c r="L576" i="25"/>
  <c r="L35" i="23" s="1"/>
  <c r="J576" i="25"/>
  <c r="J35" i="23" s="1"/>
  <c r="H169" i="6"/>
  <c r="H576" i="25" s="1"/>
  <c r="H35" i="23" s="1"/>
  <c r="F576" i="25"/>
  <c r="F35" i="23" s="1"/>
  <c r="D576" i="25"/>
  <c r="D35" i="23" s="1"/>
  <c r="B576" i="25"/>
  <c r="B35" i="23" s="1"/>
  <c r="N168" i="6"/>
  <c r="L168" i="6"/>
  <c r="L575" i="25" s="1"/>
  <c r="J168" i="6"/>
  <c r="J575" i="25" s="1"/>
  <c r="H168" i="6"/>
  <c r="H575" i="25" s="1"/>
  <c r="F168" i="6"/>
  <c r="F575" i="25" s="1"/>
  <c r="D575" i="25"/>
  <c r="B575" i="25"/>
  <c r="A168" i="6"/>
  <c r="A575" i="25" s="1"/>
  <c r="N167" i="6"/>
  <c r="L167" i="6"/>
  <c r="L574" i="25" s="1"/>
  <c r="L35" i="22" s="1"/>
  <c r="J167" i="6"/>
  <c r="J574" i="25" s="1"/>
  <c r="J35" i="22" s="1"/>
  <c r="H167" i="6"/>
  <c r="H574" i="25" s="1"/>
  <c r="H35" i="22" s="1"/>
  <c r="F167" i="6"/>
  <c r="F574" i="25" s="1"/>
  <c r="F35" i="22" s="1"/>
  <c r="D574" i="25"/>
  <c r="D35" i="22" s="1"/>
  <c r="B574" i="25"/>
  <c r="B35" i="22" s="1"/>
  <c r="N166" i="6"/>
  <c r="L166" i="6"/>
  <c r="L573" i="25" s="1"/>
  <c r="J166" i="6"/>
  <c r="J573" i="25" s="1"/>
  <c r="H166" i="6"/>
  <c r="H573" i="25" s="1"/>
  <c r="F166" i="6"/>
  <c r="F573" i="25" s="1"/>
  <c r="D166" i="6"/>
  <c r="D573" i="25" s="1"/>
  <c r="B166" i="6"/>
  <c r="B573" i="25" s="1"/>
  <c r="A166" i="6"/>
  <c r="A573" i="25" s="1"/>
  <c r="N165" i="6"/>
  <c r="L165" i="6"/>
  <c r="L572" i="25" s="1"/>
  <c r="L35" i="21" s="1"/>
  <c r="J165" i="6"/>
  <c r="J572" i="25" s="1"/>
  <c r="J35" i="21" s="1"/>
  <c r="H165" i="6"/>
  <c r="H572" i="25" s="1"/>
  <c r="H35" i="21" s="1"/>
  <c r="F165" i="6"/>
  <c r="F572" i="25" s="1"/>
  <c r="F35" i="21" s="1"/>
  <c r="D165" i="6"/>
  <c r="D572" i="25" s="1"/>
  <c r="D35" i="21" s="1"/>
  <c r="B165" i="6"/>
  <c r="B572" i="25" s="1"/>
  <c r="B35" i="21" s="1"/>
  <c r="N164" i="6"/>
  <c r="L164" i="6"/>
  <c r="L571" i="25" s="1"/>
  <c r="J164" i="6"/>
  <c r="J571" i="25" s="1"/>
  <c r="H164" i="6"/>
  <c r="H571" i="25" s="1"/>
  <c r="F164" i="6"/>
  <c r="F571" i="25" s="1"/>
  <c r="D164" i="6"/>
  <c r="D571" i="25" s="1"/>
  <c r="B164" i="6"/>
  <c r="B571" i="25" s="1"/>
  <c r="A164" i="6"/>
  <c r="A571" i="25" s="1"/>
  <c r="N163" i="6"/>
  <c r="L163" i="6"/>
  <c r="L570" i="25" s="1"/>
  <c r="L35" i="20" s="1"/>
  <c r="J163" i="6"/>
  <c r="J570" i="25" s="1"/>
  <c r="J35" i="20" s="1"/>
  <c r="H163" i="6"/>
  <c r="H570" i="25" s="1"/>
  <c r="H35" i="20" s="1"/>
  <c r="F163" i="6"/>
  <c r="F570" i="25" s="1"/>
  <c r="F35" i="20" s="1"/>
  <c r="D163" i="6"/>
  <c r="D570" i="25" s="1"/>
  <c r="D35" i="20" s="1"/>
  <c r="B163" i="6"/>
  <c r="B570" i="25" s="1"/>
  <c r="B35" i="20" s="1"/>
  <c r="N162" i="6"/>
  <c r="L162" i="6"/>
  <c r="L569" i="25" s="1"/>
  <c r="J162" i="6"/>
  <c r="J569" i="25" s="1"/>
  <c r="H162" i="6"/>
  <c r="H569" i="25" s="1"/>
  <c r="F162" i="6"/>
  <c r="F569" i="25" s="1"/>
  <c r="D162" i="6"/>
  <c r="D569" i="25" s="1"/>
  <c r="B162" i="6"/>
  <c r="B569" i="25" s="1"/>
  <c r="A162" i="6"/>
  <c r="A569" i="25" s="1"/>
  <c r="N161" i="6"/>
  <c r="L161" i="6"/>
  <c r="L568" i="25" s="1"/>
  <c r="L35" i="19" s="1"/>
  <c r="J161" i="6"/>
  <c r="J568" i="25" s="1"/>
  <c r="J35" i="19" s="1"/>
  <c r="H161" i="6"/>
  <c r="H568" i="25" s="1"/>
  <c r="H35" i="19" s="1"/>
  <c r="F161" i="6"/>
  <c r="F568" i="25" s="1"/>
  <c r="F35" i="19" s="1"/>
  <c r="D161" i="6"/>
  <c r="D568" i="25" s="1"/>
  <c r="D35" i="19" s="1"/>
  <c r="B161" i="6"/>
  <c r="B568" i="25" s="1"/>
  <c r="B35" i="19" s="1"/>
  <c r="N160" i="6"/>
  <c r="L160" i="6"/>
  <c r="L567" i="25" s="1"/>
  <c r="J160" i="6"/>
  <c r="J567" i="25" s="1"/>
  <c r="H160" i="6"/>
  <c r="H567" i="25" s="1"/>
  <c r="F160" i="6"/>
  <c r="F567" i="25" s="1"/>
  <c r="D160" i="6"/>
  <c r="D567" i="25" s="1"/>
  <c r="B160" i="6"/>
  <c r="B567" i="25" s="1"/>
  <c r="A160" i="6"/>
  <c r="A567" i="25" s="1"/>
  <c r="N159" i="6"/>
  <c r="L159" i="6"/>
  <c r="L566" i="25" s="1"/>
  <c r="L35" i="18" s="1"/>
  <c r="J159" i="6"/>
  <c r="J566" i="25" s="1"/>
  <c r="J35" i="18" s="1"/>
  <c r="H159" i="6"/>
  <c r="H566" i="25" s="1"/>
  <c r="H35" i="18" s="1"/>
  <c r="F159" i="6"/>
  <c r="F566" i="25" s="1"/>
  <c r="F35" i="18" s="1"/>
  <c r="D159" i="6"/>
  <c r="D566" i="25" s="1"/>
  <c r="D35" i="18" s="1"/>
  <c r="B159" i="6"/>
  <c r="B566" i="25" s="1"/>
  <c r="B35" i="18" s="1"/>
  <c r="N158" i="6"/>
  <c r="L158" i="6"/>
  <c r="L565" i="25" s="1"/>
  <c r="J158" i="6"/>
  <c r="J565" i="25" s="1"/>
  <c r="H565" i="25"/>
  <c r="F158" i="6"/>
  <c r="F565" i="25" s="1"/>
  <c r="D158" i="6"/>
  <c r="D565" i="25" s="1"/>
  <c r="B565" i="25"/>
  <c r="A158" i="6"/>
  <c r="A565" i="25" s="1"/>
  <c r="N157" i="6"/>
  <c r="L157" i="6"/>
  <c r="L564" i="25" s="1"/>
  <c r="L35" i="17" s="1"/>
  <c r="J157" i="6"/>
  <c r="J564" i="25" s="1"/>
  <c r="J35" i="17" s="1"/>
  <c r="H564" i="25"/>
  <c r="H35" i="17" s="1"/>
  <c r="F157" i="6"/>
  <c r="F564" i="25" s="1"/>
  <c r="F35" i="17" s="1"/>
  <c r="D157" i="6"/>
  <c r="D564" i="25" s="1"/>
  <c r="D35" i="17" s="1"/>
  <c r="B564" i="25"/>
  <c r="B35" i="17" s="1"/>
  <c r="N156" i="6"/>
  <c r="L156" i="6"/>
  <c r="L563" i="25" s="1"/>
  <c r="J156" i="6"/>
  <c r="J563" i="25" s="1"/>
  <c r="H156" i="6"/>
  <c r="H563" i="25" s="1"/>
  <c r="F156" i="6"/>
  <c r="F563" i="25" s="1"/>
  <c r="D156" i="6"/>
  <c r="D563" i="25" s="1"/>
  <c r="B156" i="6"/>
  <c r="B563" i="25" s="1"/>
  <c r="A156" i="6"/>
  <c r="A563" i="25" s="1"/>
  <c r="A155" i="6"/>
  <c r="A562" i="25" s="1"/>
  <c r="O562" i="25" s="1"/>
  <c r="O563" i="25" s="1"/>
  <c r="O564" i="25" s="1"/>
  <c r="L153" i="6"/>
  <c r="L560" i="25" s="1"/>
  <c r="J153" i="6"/>
  <c r="J560" i="25" s="1"/>
  <c r="H560" i="25"/>
  <c r="F560" i="25"/>
  <c r="D560" i="25"/>
  <c r="B560" i="25"/>
  <c r="A153" i="6"/>
  <c r="A560" i="25" s="1"/>
  <c r="L152" i="6"/>
  <c r="L559" i="25" s="1"/>
  <c r="L34" i="23" s="1"/>
  <c r="J152" i="6"/>
  <c r="J559" i="25" s="1"/>
  <c r="J34" i="23" s="1"/>
  <c r="H559" i="25"/>
  <c r="H34" i="23" s="1"/>
  <c r="F559" i="25"/>
  <c r="F34" i="23" s="1"/>
  <c r="D559" i="25"/>
  <c r="D34" i="23" s="1"/>
  <c r="B559" i="25"/>
  <c r="B34" i="23" s="1"/>
  <c r="N151" i="6"/>
  <c r="L151" i="6"/>
  <c r="L558" i="25" s="1"/>
  <c r="J558" i="25"/>
  <c r="H151" i="6"/>
  <c r="H558" i="25" s="1"/>
  <c r="F151" i="6"/>
  <c r="F558" i="25" s="1"/>
  <c r="D558" i="25"/>
  <c r="B558" i="25"/>
  <c r="A151" i="6"/>
  <c r="A558" i="25" s="1"/>
  <c r="N150" i="6"/>
  <c r="L150" i="6"/>
  <c r="L557" i="25" s="1"/>
  <c r="L34" i="22" s="1"/>
  <c r="J557" i="25"/>
  <c r="J34" i="22" s="1"/>
  <c r="H150" i="6"/>
  <c r="H557" i="25" s="1"/>
  <c r="H34" i="22" s="1"/>
  <c r="F150" i="6"/>
  <c r="F557" i="25" s="1"/>
  <c r="F34" i="22" s="1"/>
  <c r="D557" i="25"/>
  <c r="D34" i="22" s="1"/>
  <c r="B557" i="25"/>
  <c r="B34" i="22" s="1"/>
  <c r="N149" i="6"/>
  <c r="L149" i="6"/>
  <c r="L556" i="25" s="1"/>
  <c r="J149" i="6"/>
  <c r="J556" i="25" s="1"/>
  <c r="H149" i="6"/>
  <c r="H556" i="25" s="1"/>
  <c r="F149" i="6"/>
  <c r="F556" i="25" s="1"/>
  <c r="D149" i="6"/>
  <c r="D556" i="25" s="1"/>
  <c r="B149" i="6"/>
  <c r="B556" i="25" s="1"/>
  <c r="A149" i="6"/>
  <c r="A556" i="25" s="1"/>
  <c r="N148" i="6"/>
  <c r="L148" i="6"/>
  <c r="L555" i="25" s="1"/>
  <c r="L34" i="21" s="1"/>
  <c r="J148" i="6"/>
  <c r="J555" i="25" s="1"/>
  <c r="J34" i="21" s="1"/>
  <c r="H148" i="6"/>
  <c r="H555" i="25" s="1"/>
  <c r="H34" i="21" s="1"/>
  <c r="F148" i="6"/>
  <c r="F555" i="25" s="1"/>
  <c r="F34" i="21" s="1"/>
  <c r="D148" i="6"/>
  <c r="D555" i="25" s="1"/>
  <c r="D34" i="21" s="1"/>
  <c r="B148" i="6"/>
  <c r="B555" i="25" s="1"/>
  <c r="B34" i="21" s="1"/>
  <c r="N147" i="6"/>
  <c r="L147" i="6"/>
  <c r="L554" i="25" s="1"/>
  <c r="J147" i="6"/>
  <c r="J554" i="25" s="1"/>
  <c r="H147" i="6"/>
  <c r="H554" i="25" s="1"/>
  <c r="F147" i="6"/>
  <c r="F554" i="25" s="1"/>
  <c r="D147" i="6"/>
  <c r="D554" i="25" s="1"/>
  <c r="B147" i="6"/>
  <c r="B554" i="25" s="1"/>
  <c r="A147" i="6"/>
  <c r="A554" i="25" s="1"/>
  <c r="N146" i="6"/>
  <c r="L146" i="6"/>
  <c r="L553" i="25" s="1"/>
  <c r="L34" i="20" s="1"/>
  <c r="J146" i="6"/>
  <c r="J553" i="25" s="1"/>
  <c r="J34" i="20" s="1"/>
  <c r="H146" i="6"/>
  <c r="H553" i="25" s="1"/>
  <c r="H34" i="20" s="1"/>
  <c r="F146" i="6"/>
  <c r="F553" i="25" s="1"/>
  <c r="F34" i="20" s="1"/>
  <c r="D146" i="6"/>
  <c r="D553" i="25" s="1"/>
  <c r="D34" i="20" s="1"/>
  <c r="B146" i="6"/>
  <c r="B553" i="25" s="1"/>
  <c r="B34" i="20" s="1"/>
  <c r="N145" i="6"/>
  <c r="L145" i="6"/>
  <c r="L552" i="25" s="1"/>
  <c r="J145" i="6"/>
  <c r="J552" i="25" s="1"/>
  <c r="H145" i="6"/>
  <c r="H552" i="25" s="1"/>
  <c r="F145" i="6"/>
  <c r="F552" i="25" s="1"/>
  <c r="D145" i="6"/>
  <c r="D552" i="25" s="1"/>
  <c r="B145" i="6"/>
  <c r="B552" i="25" s="1"/>
  <c r="A145" i="6"/>
  <c r="A552" i="25" s="1"/>
  <c r="N144" i="6"/>
  <c r="L144" i="6"/>
  <c r="L551" i="25" s="1"/>
  <c r="L34" i="19" s="1"/>
  <c r="J144" i="6"/>
  <c r="J551" i="25" s="1"/>
  <c r="J34" i="19" s="1"/>
  <c r="H144" i="6"/>
  <c r="H551" i="25" s="1"/>
  <c r="H34" i="19" s="1"/>
  <c r="F144" i="6"/>
  <c r="F551" i="25" s="1"/>
  <c r="F34" i="19" s="1"/>
  <c r="D144" i="6"/>
  <c r="D551" i="25" s="1"/>
  <c r="D34" i="19" s="1"/>
  <c r="B144" i="6"/>
  <c r="B551" i="25" s="1"/>
  <c r="B34" i="19" s="1"/>
  <c r="N143" i="6"/>
  <c r="L143" i="6"/>
  <c r="L550" i="25" s="1"/>
  <c r="J143" i="6"/>
  <c r="J550" i="25" s="1"/>
  <c r="H143" i="6"/>
  <c r="H550" i="25" s="1"/>
  <c r="F143" i="6"/>
  <c r="F550" i="25" s="1"/>
  <c r="D143" i="6"/>
  <c r="D550" i="25" s="1"/>
  <c r="B143" i="6"/>
  <c r="B550" i="25" s="1"/>
  <c r="A143" i="6"/>
  <c r="A550" i="25" s="1"/>
  <c r="N142" i="6"/>
  <c r="L142" i="6"/>
  <c r="L549" i="25" s="1"/>
  <c r="L34" i="18" s="1"/>
  <c r="J142" i="6"/>
  <c r="J549" i="25" s="1"/>
  <c r="J34" i="18" s="1"/>
  <c r="H142" i="6"/>
  <c r="H549" i="25" s="1"/>
  <c r="H34" i="18" s="1"/>
  <c r="F142" i="6"/>
  <c r="F549" i="25" s="1"/>
  <c r="F34" i="18" s="1"/>
  <c r="D142" i="6"/>
  <c r="D549" i="25" s="1"/>
  <c r="D34" i="18" s="1"/>
  <c r="B142" i="6"/>
  <c r="B549" i="25" s="1"/>
  <c r="B34" i="18" s="1"/>
  <c r="N141" i="6"/>
  <c r="L141" i="6"/>
  <c r="L548" i="25" s="1"/>
  <c r="J141" i="6"/>
  <c r="J548" i="25" s="1"/>
  <c r="H141" i="6"/>
  <c r="H548" i="25" s="1"/>
  <c r="F141" i="6"/>
  <c r="F548" i="25" s="1"/>
  <c r="D141" i="6"/>
  <c r="D548" i="25" s="1"/>
  <c r="B141" i="6"/>
  <c r="B548" i="25" s="1"/>
  <c r="A141" i="6"/>
  <c r="A548" i="25" s="1"/>
  <c r="N140" i="6"/>
  <c r="L140" i="6"/>
  <c r="L547" i="25" s="1"/>
  <c r="L34" i="17" s="1"/>
  <c r="J140" i="6"/>
  <c r="J547" i="25" s="1"/>
  <c r="J34" i="17" s="1"/>
  <c r="H140" i="6"/>
  <c r="H547" i="25" s="1"/>
  <c r="H34" i="17" s="1"/>
  <c r="F140" i="6"/>
  <c r="F547" i="25" s="1"/>
  <c r="F34" i="17" s="1"/>
  <c r="D140" i="6"/>
  <c r="D547" i="25" s="1"/>
  <c r="D34" i="17" s="1"/>
  <c r="B140" i="6"/>
  <c r="B547" i="25" s="1"/>
  <c r="B34" i="17" s="1"/>
  <c r="N139" i="6"/>
  <c r="L139" i="6"/>
  <c r="L546" i="25" s="1"/>
  <c r="J139" i="6"/>
  <c r="J546" i="25" s="1"/>
  <c r="H139" i="6"/>
  <c r="H546" i="25" s="1"/>
  <c r="F139" i="6"/>
  <c r="F546" i="25" s="1"/>
  <c r="D139" i="6"/>
  <c r="D546" i="25" s="1"/>
  <c r="B139" i="6"/>
  <c r="B546" i="25" s="1"/>
  <c r="A139" i="6"/>
  <c r="A546" i="25" s="1"/>
  <c r="A138" i="6"/>
  <c r="A545" i="25" s="1"/>
  <c r="O545" i="25" s="1"/>
  <c r="O546" i="25" s="1"/>
  <c r="O547" i="25" s="1"/>
  <c r="L136" i="6"/>
  <c r="L543" i="25" s="1"/>
  <c r="J136" i="6"/>
  <c r="J543" i="25" s="1"/>
  <c r="H543" i="25"/>
  <c r="F543" i="25"/>
  <c r="D543" i="25"/>
  <c r="B543" i="25"/>
  <c r="A136" i="6"/>
  <c r="A543" i="25" s="1"/>
  <c r="L135" i="6"/>
  <c r="L542" i="25" s="1"/>
  <c r="L33" i="23" s="1"/>
  <c r="J135" i="6"/>
  <c r="J542" i="25" s="1"/>
  <c r="J33" i="23" s="1"/>
  <c r="H542" i="25"/>
  <c r="H33" i="23" s="1"/>
  <c r="F542" i="25"/>
  <c r="F33" i="23" s="1"/>
  <c r="D542" i="25"/>
  <c r="D33" i="23" s="1"/>
  <c r="B542" i="25"/>
  <c r="B33" i="23" s="1"/>
  <c r="N134" i="6"/>
  <c r="L134" i="6"/>
  <c r="L541" i="25" s="1"/>
  <c r="J134" i="6"/>
  <c r="J541" i="25" s="1"/>
  <c r="H134" i="6"/>
  <c r="H541" i="25" s="1"/>
  <c r="F134" i="6"/>
  <c r="F541" i="25" s="1"/>
  <c r="D541" i="25"/>
  <c r="B541" i="25"/>
  <c r="A134" i="6"/>
  <c r="A541" i="25" s="1"/>
  <c r="N133" i="6"/>
  <c r="L133" i="6"/>
  <c r="L540" i="25" s="1"/>
  <c r="L33" i="22" s="1"/>
  <c r="J133" i="6"/>
  <c r="J540" i="25" s="1"/>
  <c r="J33" i="22" s="1"/>
  <c r="H133" i="6"/>
  <c r="H540" i="25" s="1"/>
  <c r="H33" i="22" s="1"/>
  <c r="F133" i="6"/>
  <c r="F540" i="25" s="1"/>
  <c r="F33" i="22" s="1"/>
  <c r="D540" i="25"/>
  <c r="D33" i="22" s="1"/>
  <c r="B540" i="25"/>
  <c r="B33" i="22" s="1"/>
  <c r="N132" i="6"/>
  <c r="L132" i="6"/>
  <c r="L539" i="25" s="1"/>
  <c r="J132" i="6"/>
  <c r="J539" i="25" s="1"/>
  <c r="H132" i="6"/>
  <c r="H539" i="25" s="1"/>
  <c r="F132" i="6"/>
  <c r="F539" i="25" s="1"/>
  <c r="D132" i="6"/>
  <c r="D539" i="25" s="1"/>
  <c r="B132" i="6"/>
  <c r="B539" i="25" s="1"/>
  <c r="A132" i="6"/>
  <c r="A539" i="25" s="1"/>
  <c r="N131" i="6"/>
  <c r="L131" i="6"/>
  <c r="L538" i="25" s="1"/>
  <c r="L33" i="21" s="1"/>
  <c r="J131" i="6"/>
  <c r="J538" i="25" s="1"/>
  <c r="J33" i="21" s="1"/>
  <c r="H131" i="6"/>
  <c r="H538" i="25" s="1"/>
  <c r="H33" i="21" s="1"/>
  <c r="F131" i="6"/>
  <c r="F538" i="25" s="1"/>
  <c r="F33" i="21" s="1"/>
  <c r="D131" i="6"/>
  <c r="D538" i="25" s="1"/>
  <c r="D33" i="21" s="1"/>
  <c r="B131" i="6"/>
  <c r="B538" i="25" s="1"/>
  <c r="B33" i="21" s="1"/>
  <c r="N130" i="6"/>
  <c r="L130" i="6"/>
  <c r="L537" i="25" s="1"/>
  <c r="J130" i="6"/>
  <c r="J537" i="25" s="1"/>
  <c r="H130" i="6"/>
  <c r="H537" i="25" s="1"/>
  <c r="F130" i="6"/>
  <c r="F537" i="25" s="1"/>
  <c r="D130" i="6"/>
  <c r="D537" i="25" s="1"/>
  <c r="B130" i="6"/>
  <c r="B537" i="25" s="1"/>
  <c r="A130" i="6"/>
  <c r="A537" i="25" s="1"/>
  <c r="N129" i="6"/>
  <c r="L129" i="6"/>
  <c r="L536" i="25" s="1"/>
  <c r="L33" i="20" s="1"/>
  <c r="J129" i="6"/>
  <c r="J536" i="25" s="1"/>
  <c r="J33" i="20" s="1"/>
  <c r="H129" i="6"/>
  <c r="H536" i="25" s="1"/>
  <c r="H33" i="20" s="1"/>
  <c r="F129" i="6"/>
  <c r="F536" i="25" s="1"/>
  <c r="F33" i="20" s="1"/>
  <c r="D129" i="6"/>
  <c r="D536" i="25" s="1"/>
  <c r="D33" i="20" s="1"/>
  <c r="B129" i="6"/>
  <c r="B536" i="25" s="1"/>
  <c r="B33" i="20" s="1"/>
  <c r="N128" i="6"/>
  <c r="L128" i="6"/>
  <c r="L535" i="25" s="1"/>
  <c r="J128" i="6"/>
  <c r="J535" i="25" s="1"/>
  <c r="H128" i="6"/>
  <c r="H535" i="25" s="1"/>
  <c r="F128" i="6"/>
  <c r="F535" i="25" s="1"/>
  <c r="D128" i="6"/>
  <c r="D535" i="25" s="1"/>
  <c r="B128" i="6"/>
  <c r="B535" i="25" s="1"/>
  <c r="A128" i="6"/>
  <c r="A535" i="25" s="1"/>
  <c r="N127" i="6"/>
  <c r="L127" i="6"/>
  <c r="L534" i="25" s="1"/>
  <c r="L33" i="19" s="1"/>
  <c r="J127" i="6"/>
  <c r="J534" i="25" s="1"/>
  <c r="J33" i="19" s="1"/>
  <c r="H127" i="6"/>
  <c r="H534" i="25" s="1"/>
  <c r="H33" i="19" s="1"/>
  <c r="F127" i="6"/>
  <c r="F534" i="25" s="1"/>
  <c r="F33" i="19" s="1"/>
  <c r="D127" i="6"/>
  <c r="D534" i="25" s="1"/>
  <c r="D33" i="19" s="1"/>
  <c r="B127" i="6"/>
  <c r="B534" i="25" s="1"/>
  <c r="B33" i="19" s="1"/>
  <c r="N126" i="6"/>
  <c r="L126" i="6"/>
  <c r="L533" i="25" s="1"/>
  <c r="J126" i="6"/>
  <c r="J533" i="25" s="1"/>
  <c r="H126" i="6"/>
  <c r="H533" i="25" s="1"/>
  <c r="F126" i="6"/>
  <c r="F533" i="25" s="1"/>
  <c r="D126" i="6"/>
  <c r="D533" i="25" s="1"/>
  <c r="B126" i="6"/>
  <c r="B533" i="25" s="1"/>
  <c r="A126" i="6"/>
  <c r="A533" i="25" s="1"/>
  <c r="N125" i="6"/>
  <c r="L125" i="6"/>
  <c r="L532" i="25" s="1"/>
  <c r="L33" i="18" s="1"/>
  <c r="J125" i="6"/>
  <c r="J532" i="25" s="1"/>
  <c r="J33" i="18" s="1"/>
  <c r="H125" i="6"/>
  <c r="H532" i="25" s="1"/>
  <c r="H33" i="18" s="1"/>
  <c r="F125" i="6"/>
  <c r="F532" i="25" s="1"/>
  <c r="F33" i="18" s="1"/>
  <c r="D125" i="6"/>
  <c r="D532" i="25" s="1"/>
  <c r="D33" i="18" s="1"/>
  <c r="B125" i="6"/>
  <c r="B532" i="25" s="1"/>
  <c r="B33" i="18" s="1"/>
  <c r="N124" i="6"/>
  <c r="L124" i="6"/>
  <c r="L531" i="25" s="1"/>
  <c r="J124" i="6"/>
  <c r="J531" i="25" s="1"/>
  <c r="H531" i="25"/>
  <c r="F124" i="6"/>
  <c r="F531" i="25" s="1"/>
  <c r="D531" i="25"/>
  <c r="B124" i="6"/>
  <c r="B531" i="25" s="1"/>
  <c r="A124" i="6"/>
  <c r="A531" i="25" s="1"/>
  <c r="N123" i="6"/>
  <c r="L123" i="6"/>
  <c r="L530" i="25" s="1"/>
  <c r="L33" i="17" s="1"/>
  <c r="J123" i="6"/>
  <c r="J530" i="25" s="1"/>
  <c r="J33" i="17" s="1"/>
  <c r="H530" i="25"/>
  <c r="H33" i="17" s="1"/>
  <c r="F123" i="6"/>
  <c r="F530" i="25" s="1"/>
  <c r="F33" i="17" s="1"/>
  <c r="D530" i="25"/>
  <c r="D33" i="17" s="1"/>
  <c r="B123" i="6"/>
  <c r="B530" i="25" s="1"/>
  <c r="B33" i="17" s="1"/>
  <c r="N122" i="6"/>
  <c r="L122" i="6"/>
  <c r="L529" i="25" s="1"/>
  <c r="J122" i="6"/>
  <c r="J529" i="25" s="1"/>
  <c r="H122" i="6"/>
  <c r="H529" i="25" s="1"/>
  <c r="F122" i="6"/>
  <c r="F529" i="25" s="1"/>
  <c r="D122" i="6"/>
  <c r="D529" i="25" s="1"/>
  <c r="B122" i="6"/>
  <c r="B529" i="25" s="1"/>
  <c r="A122" i="6"/>
  <c r="A529" i="25" s="1"/>
  <c r="A121" i="6"/>
  <c r="A528" i="25" s="1"/>
  <c r="O528" i="25" s="1"/>
  <c r="O529" i="25" s="1"/>
  <c r="O530" i="25" s="1"/>
  <c r="L119" i="6"/>
  <c r="L526" i="25" s="1"/>
  <c r="J526" i="25"/>
  <c r="H119" i="6"/>
  <c r="H526" i="25" s="1"/>
  <c r="F526" i="25"/>
  <c r="D526" i="25"/>
  <c r="B526" i="25"/>
  <c r="A119" i="6"/>
  <c r="A526" i="25" s="1"/>
  <c r="L118" i="6"/>
  <c r="L525" i="25" s="1"/>
  <c r="L32" i="23" s="1"/>
  <c r="J525" i="25"/>
  <c r="J32" i="23" s="1"/>
  <c r="H118" i="6"/>
  <c r="H525" i="25" s="1"/>
  <c r="H32" i="23" s="1"/>
  <c r="F525" i="25"/>
  <c r="F32" i="23" s="1"/>
  <c r="D525" i="25"/>
  <c r="D32" i="23" s="1"/>
  <c r="B525" i="25"/>
  <c r="B32" i="23" s="1"/>
  <c r="N117" i="6"/>
  <c r="L117" i="6"/>
  <c r="L524" i="25" s="1"/>
  <c r="J117" i="6"/>
  <c r="J524" i="25" s="1"/>
  <c r="H117" i="6"/>
  <c r="H524" i="25" s="1"/>
  <c r="F524" i="25"/>
  <c r="D524" i="25"/>
  <c r="B524" i="25"/>
  <c r="A117" i="6"/>
  <c r="A524" i="25" s="1"/>
  <c r="N116" i="6"/>
  <c r="L116" i="6"/>
  <c r="L523" i="25" s="1"/>
  <c r="L32" i="22" s="1"/>
  <c r="J116" i="6"/>
  <c r="J523" i="25" s="1"/>
  <c r="J32" i="22" s="1"/>
  <c r="H116" i="6"/>
  <c r="H523" i="25" s="1"/>
  <c r="H32" i="22" s="1"/>
  <c r="F523" i="25"/>
  <c r="F32" i="22" s="1"/>
  <c r="D523" i="25"/>
  <c r="D32" i="22" s="1"/>
  <c r="B523" i="25"/>
  <c r="B32" i="22" s="1"/>
  <c r="N115" i="6"/>
  <c r="L115" i="6"/>
  <c r="L522" i="25" s="1"/>
  <c r="J115" i="6"/>
  <c r="J522" i="25" s="1"/>
  <c r="H115" i="6"/>
  <c r="H522" i="25" s="1"/>
  <c r="F522" i="25"/>
  <c r="D115" i="6"/>
  <c r="D522" i="25" s="1"/>
  <c r="B115" i="6"/>
  <c r="B522" i="25" s="1"/>
  <c r="A115" i="6"/>
  <c r="A522" i="25" s="1"/>
  <c r="N114" i="6"/>
  <c r="L114" i="6"/>
  <c r="L521" i="25" s="1"/>
  <c r="L32" i="21" s="1"/>
  <c r="J114" i="6"/>
  <c r="J521" i="25" s="1"/>
  <c r="J32" i="21" s="1"/>
  <c r="H114" i="6"/>
  <c r="H521" i="25" s="1"/>
  <c r="H32" i="21" s="1"/>
  <c r="F521" i="25"/>
  <c r="F32" i="21" s="1"/>
  <c r="D114" i="6"/>
  <c r="D521" i="25" s="1"/>
  <c r="D32" i="21" s="1"/>
  <c r="B114" i="6"/>
  <c r="B521" i="25" s="1"/>
  <c r="B32" i="21" s="1"/>
  <c r="N113" i="6"/>
  <c r="L113" i="6"/>
  <c r="L520" i="25" s="1"/>
  <c r="J113" i="6"/>
  <c r="J520" i="25" s="1"/>
  <c r="H113" i="6"/>
  <c r="H520" i="25" s="1"/>
  <c r="F113" i="6"/>
  <c r="F520" i="25" s="1"/>
  <c r="D113" i="6"/>
  <c r="D520" i="25" s="1"/>
  <c r="B113" i="6"/>
  <c r="B520" i="25" s="1"/>
  <c r="A113" i="6"/>
  <c r="A520" i="25" s="1"/>
  <c r="N112" i="6"/>
  <c r="L112" i="6"/>
  <c r="L519" i="25" s="1"/>
  <c r="L32" i="20" s="1"/>
  <c r="J112" i="6"/>
  <c r="J519" i="25" s="1"/>
  <c r="J32" i="20" s="1"/>
  <c r="H112" i="6"/>
  <c r="H519" i="25" s="1"/>
  <c r="H32" i="20" s="1"/>
  <c r="F112" i="6"/>
  <c r="F519" i="25" s="1"/>
  <c r="F32" i="20" s="1"/>
  <c r="D112" i="6"/>
  <c r="D519" i="25" s="1"/>
  <c r="D32" i="20" s="1"/>
  <c r="B112" i="6"/>
  <c r="B519" i="25" s="1"/>
  <c r="B32" i="20" s="1"/>
  <c r="N111" i="6"/>
  <c r="L111" i="6"/>
  <c r="L518" i="25" s="1"/>
  <c r="J111" i="6"/>
  <c r="J518" i="25" s="1"/>
  <c r="H111" i="6"/>
  <c r="H518" i="25" s="1"/>
  <c r="F111" i="6"/>
  <c r="F518" i="25" s="1"/>
  <c r="D111" i="6"/>
  <c r="D518" i="25" s="1"/>
  <c r="B111" i="6"/>
  <c r="B518" i="25" s="1"/>
  <c r="A111" i="6"/>
  <c r="A518" i="25" s="1"/>
  <c r="N110" i="6"/>
  <c r="L110" i="6"/>
  <c r="L517" i="25" s="1"/>
  <c r="L32" i="19" s="1"/>
  <c r="J110" i="6"/>
  <c r="J517" i="25" s="1"/>
  <c r="J32" i="19" s="1"/>
  <c r="H110" i="6"/>
  <c r="H517" i="25" s="1"/>
  <c r="H32" i="19" s="1"/>
  <c r="F110" i="6"/>
  <c r="F517" i="25" s="1"/>
  <c r="F32" i="19" s="1"/>
  <c r="D110" i="6"/>
  <c r="D517" i="25" s="1"/>
  <c r="D32" i="19" s="1"/>
  <c r="B110" i="6"/>
  <c r="B517" i="25" s="1"/>
  <c r="B32" i="19" s="1"/>
  <c r="N109" i="6"/>
  <c r="L109" i="6"/>
  <c r="L516" i="25" s="1"/>
  <c r="J109" i="6"/>
  <c r="J516" i="25" s="1"/>
  <c r="H109" i="6"/>
  <c r="H516" i="25" s="1"/>
  <c r="F109" i="6"/>
  <c r="F516" i="25" s="1"/>
  <c r="D109" i="6"/>
  <c r="D516" i="25" s="1"/>
  <c r="B109" i="6"/>
  <c r="B516" i="25" s="1"/>
  <c r="A109" i="6"/>
  <c r="A516" i="25" s="1"/>
  <c r="N108" i="6"/>
  <c r="L108" i="6"/>
  <c r="L515" i="25" s="1"/>
  <c r="L32" i="18" s="1"/>
  <c r="J108" i="6"/>
  <c r="J515" i="25" s="1"/>
  <c r="J32" i="18" s="1"/>
  <c r="H108" i="6"/>
  <c r="H515" i="25" s="1"/>
  <c r="H32" i="18" s="1"/>
  <c r="F108" i="6"/>
  <c r="F515" i="25" s="1"/>
  <c r="F32" i="18" s="1"/>
  <c r="D108" i="6"/>
  <c r="D515" i="25" s="1"/>
  <c r="D32" i="18" s="1"/>
  <c r="B108" i="6"/>
  <c r="B515" i="25" s="1"/>
  <c r="B32" i="18" s="1"/>
  <c r="N107" i="6"/>
  <c r="L107" i="6"/>
  <c r="L514" i="25" s="1"/>
  <c r="J107" i="6"/>
  <c r="J514" i="25" s="1"/>
  <c r="H514" i="25"/>
  <c r="F107" i="6"/>
  <c r="F514" i="25" s="1"/>
  <c r="D107" i="6"/>
  <c r="D514" i="25" s="1"/>
  <c r="B107" i="6"/>
  <c r="B514" i="25" s="1"/>
  <c r="A107" i="6"/>
  <c r="A514" i="25" s="1"/>
  <c r="N106" i="6"/>
  <c r="L106" i="6"/>
  <c r="L513" i="25" s="1"/>
  <c r="L32" i="17" s="1"/>
  <c r="J106" i="6"/>
  <c r="J513" i="25" s="1"/>
  <c r="J32" i="17" s="1"/>
  <c r="H513" i="25"/>
  <c r="H32" i="17" s="1"/>
  <c r="F106" i="6"/>
  <c r="F513" i="25" s="1"/>
  <c r="F32" i="17" s="1"/>
  <c r="D106" i="6"/>
  <c r="D513" i="25" s="1"/>
  <c r="D32" i="17" s="1"/>
  <c r="B106" i="6"/>
  <c r="B513" i="25" s="1"/>
  <c r="B32" i="17" s="1"/>
  <c r="N105" i="6"/>
  <c r="L105" i="6"/>
  <c r="L512" i="25" s="1"/>
  <c r="J105" i="6"/>
  <c r="J512" i="25" s="1"/>
  <c r="H105" i="6"/>
  <c r="H512" i="25" s="1"/>
  <c r="F105" i="6"/>
  <c r="F512" i="25" s="1"/>
  <c r="D105" i="6"/>
  <c r="D512" i="25" s="1"/>
  <c r="B105" i="6"/>
  <c r="B512" i="25" s="1"/>
  <c r="A105" i="6"/>
  <c r="A512" i="25" s="1"/>
  <c r="A104" i="6"/>
  <c r="A511" i="25" s="1"/>
  <c r="O511" i="25" s="1"/>
  <c r="O512" i="25" s="1"/>
  <c r="O513" i="25" s="1"/>
  <c r="L509" i="25"/>
  <c r="J102" i="6"/>
  <c r="J509" i="25" s="1"/>
  <c r="H509" i="25"/>
  <c r="F102" i="6"/>
  <c r="F509" i="25" s="1"/>
  <c r="D509" i="25"/>
  <c r="B509" i="25"/>
  <c r="A102" i="6"/>
  <c r="A509" i="25" s="1"/>
  <c r="L508" i="25"/>
  <c r="L31" i="23" s="1"/>
  <c r="J101" i="6"/>
  <c r="J508" i="25" s="1"/>
  <c r="J31" i="23" s="1"/>
  <c r="H508" i="25"/>
  <c r="H31" i="23" s="1"/>
  <c r="F101" i="6"/>
  <c r="F508" i="25" s="1"/>
  <c r="F31" i="23" s="1"/>
  <c r="D508" i="25"/>
  <c r="D31" i="23" s="1"/>
  <c r="B508" i="25"/>
  <c r="B31" i="23" s="1"/>
  <c r="N100" i="6"/>
  <c r="L507" i="25"/>
  <c r="J100" i="6"/>
  <c r="J507" i="25" s="1"/>
  <c r="H100" i="6"/>
  <c r="H507" i="25" s="1"/>
  <c r="F100" i="6"/>
  <c r="F507" i="25" s="1"/>
  <c r="D507" i="25"/>
  <c r="B507" i="25"/>
  <c r="A100" i="6"/>
  <c r="A507" i="25" s="1"/>
  <c r="N99" i="6"/>
  <c r="L506" i="25"/>
  <c r="L31" i="22" s="1"/>
  <c r="J99" i="6"/>
  <c r="J506" i="25" s="1"/>
  <c r="J31" i="22" s="1"/>
  <c r="H99" i="6"/>
  <c r="H506" i="25" s="1"/>
  <c r="H31" i="22" s="1"/>
  <c r="F99" i="6"/>
  <c r="F506" i="25" s="1"/>
  <c r="F31" i="22" s="1"/>
  <c r="D506" i="25"/>
  <c r="D31" i="22" s="1"/>
  <c r="B506" i="25"/>
  <c r="B31" i="22" s="1"/>
  <c r="N98" i="6"/>
  <c r="L505" i="25"/>
  <c r="J98" i="6"/>
  <c r="J505" i="25" s="1"/>
  <c r="H98" i="6"/>
  <c r="H505" i="25" s="1"/>
  <c r="F98" i="6"/>
  <c r="F505" i="25" s="1"/>
  <c r="D98" i="6"/>
  <c r="D505" i="25" s="1"/>
  <c r="B98" i="6"/>
  <c r="B505" i="25" s="1"/>
  <c r="A98" i="6"/>
  <c r="A505" i="25" s="1"/>
  <c r="N97" i="6"/>
  <c r="L504" i="25"/>
  <c r="L31" i="21" s="1"/>
  <c r="J97" i="6"/>
  <c r="J504" i="25" s="1"/>
  <c r="J31" i="21" s="1"/>
  <c r="H97" i="6"/>
  <c r="H504" i="25" s="1"/>
  <c r="H31" i="21" s="1"/>
  <c r="F97" i="6"/>
  <c r="F504" i="25" s="1"/>
  <c r="F31" i="21" s="1"/>
  <c r="D97" i="6"/>
  <c r="D504" i="25" s="1"/>
  <c r="D31" i="21" s="1"/>
  <c r="B97" i="6"/>
  <c r="B504" i="25" s="1"/>
  <c r="B31" i="21" s="1"/>
  <c r="N96" i="6"/>
  <c r="L96" i="6"/>
  <c r="L503" i="25" s="1"/>
  <c r="J96" i="6"/>
  <c r="J503" i="25" s="1"/>
  <c r="H96" i="6"/>
  <c r="H503" i="25" s="1"/>
  <c r="F96" i="6"/>
  <c r="F503" i="25" s="1"/>
  <c r="D96" i="6"/>
  <c r="D503" i="25" s="1"/>
  <c r="B96" i="6"/>
  <c r="B503" i="25" s="1"/>
  <c r="A96" i="6"/>
  <c r="A503" i="25" s="1"/>
  <c r="N95" i="6"/>
  <c r="L95" i="6"/>
  <c r="L502" i="25" s="1"/>
  <c r="L31" i="20" s="1"/>
  <c r="J95" i="6"/>
  <c r="J502" i="25" s="1"/>
  <c r="J31" i="20" s="1"/>
  <c r="H95" i="6"/>
  <c r="H502" i="25" s="1"/>
  <c r="H31" i="20" s="1"/>
  <c r="F95" i="6"/>
  <c r="F502" i="25" s="1"/>
  <c r="F31" i="20" s="1"/>
  <c r="D95" i="6"/>
  <c r="D502" i="25" s="1"/>
  <c r="D31" i="20" s="1"/>
  <c r="B95" i="6"/>
  <c r="B502" i="25" s="1"/>
  <c r="B31" i="20" s="1"/>
  <c r="N94" i="6"/>
  <c r="L94" i="6"/>
  <c r="L501" i="25" s="1"/>
  <c r="J94" i="6"/>
  <c r="J501" i="25" s="1"/>
  <c r="H94" i="6"/>
  <c r="H501" i="25" s="1"/>
  <c r="F94" i="6"/>
  <c r="F501" i="25" s="1"/>
  <c r="D94" i="6"/>
  <c r="D501" i="25" s="1"/>
  <c r="B94" i="6"/>
  <c r="B501" i="25" s="1"/>
  <c r="A94" i="6"/>
  <c r="A501" i="25" s="1"/>
  <c r="N93" i="6"/>
  <c r="L93" i="6"/>
  <c r="L500" i="25" s="1"/>
  <c r="L31" i="19" s="1"/>
  <c r="J93" i="6"/>
  <c r="J500" i="25" s="1"/>
  <c r="J31" i="19" s="1"/>
  <c r="H93" i="6"/>
  <c r="H500" i="25" s="1"/>
  <c r="H31" i="19" s="1"/>
  <c r="F93" i="6"/>
  <c r="F500" i="25" s="1"/>
  <c r="F31" i="19" s="1"/>
  <c r="D93" i="6"/>
  <c r="D500" i="25" s="1"/>
  <c r="D31" i="19" s="1"/>
  <c r="B93" i="6"/>
  <c r="B500" i="25" s="1"/>
  <c r="B31" i="19" s="1"/>
  <c r="N92" i="6"/>
  <c r="L92" i="6"/>
  <c r="L499" i="25" s="1"/>
  <c r="J92" i="6"/>
  <c r="J499" i="25" s="1"/>
  <c r="H92" i="6"/>
  <c r="H499" i="25" s="1"/>
  <c r="F92" i="6"/>
  <c r="F499" i="25" s="1"/>
  <c r="D92" i="6"/>
  <c r="D499" i="25" s="1"/>
  <c r="B92" i="6"/>
  <c r="B499" i="25" s="1"/>
  <c r="A92" i="6"/>
  <c r="A499" i="25" s="1"/>
  <c r="N91" i="6"/>
  <c r="L91" i="6"/>
  <c r="L498" i="25" s="1"/>
  <c r="L31" i="18" s="1"/>
  <c r="J91" i="6"/>
  <c r="J498" i="25" s="1"/>
  <c r="J31" i="18" s="1"/>
  <c r="H91" i="6"/>
  <c r="H498" i="25" s="1"/>
  <c r="H31" i="18" s="1"/>
  <c r="F91" i="6"/>
  <c r="F498" i="25" s="1"/>
  <c r="F31" i="18" s="1"/>
  <c r="D91" i="6"/>
  <c r="D498" i="25" s="1"/>
  <c r="D31" i="18" s="1"/>
  <c r="B91" i="6"/>
  <c r="B498" i="25" s="1"/>
  <c r="B31" i="18" s="1"/>
  <c r="N90" i="6"/>
  <c r="L90" i="6"/>
  <c r="L497" i="25" s="1"/>
  <c r="J90" i="6"/>
  <c r="J497" i="25" s="1"/>
  <c r="H90" i="6"/>
  <c r="H497" i="25" s="1"/>
  <c r="F90" i="6"/>
  <c r="F497" i="25" s="1"/>
  <c r="D497" i="25"/>
  <c r="B497" i="25"/>
  <c r="A90" i="6"/>
  <c r="A497" i="25" s="1"/>
  <c r="N89" i="6"/>
  <c r="L89" i="6"/>
  <c r="L496" i="25" s="1"/>
  <c r="L31" i="17" s="1"/>
  <c r="J89" i="6"/>
  <c r="J496" i="25" s="1"/>
  <c r="J31" i="17" s="1"/>
  <c r="H89" i="6"/>
  <c r="H496" i="25" s="1"/>
  <c r="H31" i="17" s="1"/>
  <c r="F89" i="6"/>
  <c r="F496" i="25" s="1"/>
  <c r="F31" i="17" s="1"/>
  <c r="D496" i="25"/>
  <c r="D31" i="17" s="1"/>
  <c r="B496" i="25"/>
  <c r="B31" i="17" s="1"/>
  <c r="N88" i="6"/>
  <c r="L88" i="6"/>
  <c r="L495" i="25" s="1"/>
  <c r="J88" i="6"/>
  <c r="J495" i="25" s="1"/>
  <c r="H88" i="6"/>
  <c r="H495" i="25" s="1"/>
  <c r="F88" i="6"/>
  <c r="F495" i="25" s="1"/>
  <c r="D88" i="6"/>
  <c r="D495" i="25" s="1"/>
  <c r="B88" i="6"/>
  <c r="B495" i="25" s="1"/>
  <c r="A88" i="6"/>
  <c r="A495" i="25" s="1"/>
  <c r="A87" i="6"/>
  <c r="A494" i="25" s="1"/>
  <c r="O494" i="25" s="1"/>
  <c r="O495" i="25" s="1"/>
  <c r="O496" i="25" s="1"/>
  <c r="L85" i="6"/>
  <c r="L492" i="25" s="1"/>
  <c r="J85" i="6"/>
  <c r="J492" i="25" s="1"/>
  <c r="H85" i="6"/>
  <c r="H492" i="25" s="1"/>
  <c r="F85" i="6"/>
  <c r="F492" i="25" s="1"/>
  <c r="D492" i="25"/>
  <c r="B492" i="25"/>
  <c r="A85" i="6"/>
  <c r="A492" i="25" s="1"/>
  <c r="L84" i="6"/>
  <c r="L491" i="25" s="1"/>
  <c r="L30" i="23" s="1"/>
  <c r="J84" i="6"/>
  <c r="J491" i="25" s="1"/>
  <c r="J30" i="23" s="1"/>
  <c r="H84" i="6"/>
  <c r="H491" i="25" s="1"/>
  <c r="H30" i="23" s="1"/>
  <c r="F84" i="6"/>
  <c r="F491" i="25" s="1"/>
  <c r="F30" i="23" s="1"/>
  <c r="D491" i="25"/>
  <c r="D30" i="23" s="1"/>
  <c r="B491" i="25"/>
  <c r="B30" i="23" s="1"/>
  <c r="N83" i="6"/>
  <c r="L83" i="6"/>
  <c r="L490" i="25" s="1"/>
  <c r="J83" i="6"/>
  <c r="J490" i="25" s="1"/>
  <c r="H83" i="6"/>
  <c r="H490" i="25" s="1"/>
  <c r="F83" i="6"/>
  <c r="F490" i="25" s="1"/>
  <c r="D490" i="25"/>
  <c r="B490" i="25"/>
  <c r="A83" i="6"/>
  <c r="A490" i="25" s="1"/>
  <c r="N82" i="6"/>
  <c r="L82" i="6"/>
  <c r="L489" i="25" s="1"/>
  <c r="L30" i="22" s="1"/>
  <c r="J82" i="6"/>
  <c r="J489" i="25" s="1"/>
  <c r="J30" i="22" s="1"/>
  <c r="H82" i="6"/>
  <c r="H489" i="25" s="1"/>
  <c r="H30" i="22" s="1"/>
  <c r="F82" i="6"/>
  <c r="F489" i="25" s="1"/>
  <c r="F30" i="22" s="1"/>
  <c r="D489" i="25"/>
  <c r="D30" i="22" s="1"/>
  <c r="B489" i="25"/>
  <c r="B30" i="22" s="1"/>
  <c r="N81" i="6"/>
  <c r="L81" i="6"/>
  <c r="L488" i="25" s="1"/>
  <c r="J81" i="6"/>
  <c r="J488" i="25" s="1"/>
  <c r="H81" i="6"/>
  <c r="H488" i="25" s="1"/>
  <c r="F81" i="6"/>
  <c r="F488" i="25" s="1"/>
  <c r="D81" i="6"/>
  <c r="D488" i="25" s="1"/>
  <c r="B488" i="25"/>
  <c r="A81" i="6"/>
  <c r="A488" i="25" s="1"/>
  <c r="N80" i="6"/>
  <c r="L80" i="6"/>
  <c r="L487" i="25" s="1"/>
  <c r="L30" i="21" s="1"/>
  <c r="J80" i="6"/>
  <c r="J487" i="25" s="1"/>
  <c r="J30" i="21" s="1"/>
  <c r="H80" i="6"/>
  <c r="H487" i="25" s="1"/>
  <c r="H30" i="21" s="1"/>
  <c r="F80" i="6"/>
  <c r="F487" i="25" s="1"/>
  <c r="F30" i="21" s="1"/>
  <c r="D80" i="6"/>
  <c r="D487" i="25" s="1"/>
  <c r="D30" i="21" s="1"/>
  <c r="B80" i="6"/>
  <c r="B487" i="25" s="1"/>
  <c r="B30" i="21" s="1"/>
  <c r="N79" i="6"/>
  <c r="L79" i="6"/>
  <c r="L486" i="25" s="1"/>
  <c r="J79" i="6"/>
  <c r="J486" i="25" s="1"/>
  <c r="H79" i="6"/>
  <c r="H486" i="25" s="1"/>
  <c r="F79" i="6"/>
  <c r="F486" i="25" s="1"/>
  <c r="D79" i="6"/>
  <c r="D486" i="25" s="1"/>
  <c r="B79" i="6"/>
  <c r="B486" i="25" s="1"/>
  <c r="A79" i="6"/>
  <c r="A486" i="25" s="1"/>
  <c r="N78" i="6"/>
  <c r="L78" i="6"/>
  <c r="L485" i="25" s="1"/>
  <c r="L30" i="20" s="1"/>
  <c r="J78" i="6"/>
  <c r="J485" i="25" s="1"/>
  <c r="J30" i="20" s="1"/>
  <c r="H78" i="6"/>
  <c r="H485" i="25" s="1"/>
  <c r="H30" i="20" s="1"/>
  <c r="F78" i="6"/>
  <c r="F485" i="25" s="1"/>
  <c r="F30" i="20" s="1"/>
  <c r="D78" i="6"/>
  <c r="D485" i="25" s="1"/>
  <c r="D30" i="20" s="1"/>
  <c r="B78" i="6"/>
  <c r="B485" i="25" s="1"/>
  <c r="B30" i="20" s="1"/>
  <c r="N77" i="6"/>
  <c r="L77" i="6"/>
  <c r="L484" i="25" s="1"/>
  <c r="J77" i="6"/>
  <c r="J484" i="25" s="1"/>
  <c r="H77" i="6"/>
  <c r="H484" i="25" s="1"/>
  <c r="F77" i="6"/>
  <c r="F484" i="25" s="1"/>
  <c r="D77" i="6"/>
  <c r="D484" i="25" s="1"/>
  <c r="B77" i="6"/>
  <c r="B484" i="25" s="1"/>
  <c r="A77" i="6"/>
  <c r="A484" i="25" s="1"/>
  <c r="N76" i="6"/>
  <c r="L76" i="6"/>
  <c r="L483" i="25" s="1"/>
  <c r="L30" i="19" s="1"/>
  <c r="J76" i="6"/>
  <c r="J483" i="25" s="1"/>
  <c r="J30" i="19" s="1"/>
  <c r="H76" i="6"/>
  <c r="H483" i="25" s="1"/>
  <c r="H30" i="19" s="1"/>
  <c r="F76" i="6"/>
  <c r="F483" i="25" s="1"/>
  <c r="F30" i="19" s="1"/>
  <c r="D76" i="6"/>
  <c r="D483" i="25" s="1"/>
  <c r="D30" i="19" s="1"/>
  <c r="B76" i="6"/>
  <c r="B483" i="25" s="1"/>
  <c r="B30" i="19" s="1"/>
  <c r="N75" i="6"/>
  <c r="L75" i="6"/>
  <c r="L482" i="25" s="1"/>
  <c r="J75" i="6"/>
  <c r="J482" i="25" s="1"/>
  <c r="H75" i="6"/>
  <c r="H482" i="25" s="1"/>
  <c r="F75" i="6"/>
  <c r="F482" i="25" s="1"/>
  <c r="D75" i="6"/>
  <c r="D482" i="25" s="1"/>
  <c r="B75" i="6"/>
  <c r="B482" i="25" s="1"/>
  <c r="A75" i="6"/>
  <c r="A482" i="25" s="1"/>
  <c r="N74" i="6"/>
  <c r="L74" i="6"/>
  <c r="L481" i="25" s="1"/>
  <c r="L30" i="18" s="1"/>
  <c r="J74" i="6"/>
  <c r="J481" i="25" s="1"/>
  <c r="J30" i="18" s="1"/>
  <c r="H74" i="6"/>
  <c r="H481" i="25" s="1"/>
  <c r="H30" i="18" s="1"/>
  <c r="F74" i="6"/>
  <c r="F481" i="25" s="1"/>
  <c r="F30" i="18" s="1"/>
  <c r="D74" i="6"/>
  <c r="D481" i="25" s="1"/>
  <c r="D30" i="18" s="1"/>
  <c r="B74" i="6"/>
  <c r="B481" i="25" s="1"/>
  <c r="B30" i="18" s="1"/>
  <c r="N73" i="6"/>
  <c r="L73" i="6"/>
  <c r="L480" i="25" s="1"/>
  <c r="J480" i="25"/>
  <c r="H480" i="25"/>
  <c r="F73" i="6"/>
  <c r="F480" i="25" s="1"/>
  <c r="D73" i="6"/>
  <c r="D480" i="25" s="1"/>
  <c r="B480" i="25"/>
  <c r="A73" i="6"/>
  <c r="A480" i="25" s="1"/>
  <c r="N72" i="6"/>
  <c r="L72" i="6"/>
  <c r="L479" i="25" s="1"/>
  <c r="L30" i="17" s="1"/>
  <c r="J479" i="25"/>
  <c r="J30" i="17" s="1"/>
  <c r="H479" i="25"/>
  <c r="H30" i="17" s="1"/>
  <c r="F72" i="6"/>
  <c r="F479" i="25" s="1"/>
  <c r="F30" i="17" s="1"/>
  <c r="D72" i="6"/>
  <c r="D479" i="25" s="1"/>
  <c r="D30" i="17" s="1"/>
  <c r="B479" i="25"/>
  <c r="B30" i="17" s="1"/>
  <c r="N71" i="6"/>
  <c r="L71" i="6"/>
  <c r="L478" i="25" s="1"/>
  <c r="J71" i="6"/>
  <c r="J478" i="25" s="1"/>
  <c r="H71" i="6"/>
  <c r="H478" i="25" s="1"/>
  <c r="F71" i="6"/>
  <c r="F478" i="25" s="1"/>
  <c r="D71" i="6"/>
  <c r="D478" i="25" s="1"/>
  <c r="B71" i="6"/>
  <c r="B478" i="25" s="1"/>
  <c r="A71" i="6"/>
  <c r="A478" i="25" s="1"/>
  <c r="A70" i="6"/>
  <c r="A477" i="25" s="1"/>
  <c r="O477" i="25" s="1"/>
  <c r="O478" i="25" s="1"/>
  <c r="O479" i="25" s="1"/>
  <c r="L68" i="6"/>
  <c r="L475" i="25" s="1"/>
  <c r="J68" i="6"/>
  <c r="J475" i="25" s="1"/>
  <c r="H475" i="25"/>
  <c r="F475" i="25"/>
  <c r="D475" i="25"/>
  <c r="B475" i="25"/>
  <c r="A68" i="6"/>
  <c r="A475" i="25" s="1"/>
  <c r="L67" i="6"/>
  <c r="L474" i="25" s="1"/>
  <c r="L29" i="23" s="1"/>
  <c r="J67" i="6"/>
  <c r="J474" i="25" s="1"/>
  <c r="J29" i="23" s="1"/>
  <c r="H474" i="25"/>
  <c r="H29" i="23" s="1"/>
  <c r="F474" i="25"/>
  <c r="F29" i="23" s="1"/>
  <c r="D474" i="25"/>
  <c r="D29" i="23" s="1"/>
  <c r="B474" i="25"/>
  <c r="B29" i="23" s="1"/>
  <c r="N66" i="6"/>
  <c r="L66" i="6"/>
  <c r="L473" i="25" s="1"/>
  <c r="J66" i="6"/>
  <c r="J473" i="25" s="1"/>
  <c r="H473" i="25"/>
  <c r="F66" i="6"/>
  <c r="F473" i="25" s="1"/>
  <c r="D473" i="25"/>
  <c r="B473" i="25"/>
  <c r="A66" i="6"/>
  <c r="A473" i="25" s="1"/>
  <c r="N65" i="6"/>
  <c r="L65" i="6"/>
  <c r="L472" i="25" s="1"/>
  <c r="L29" i="22" s="1"/>
  <c r="J65" i="6"/>
  <c r="J472" i="25" s="1"/>
  <c r="J29" i="22" s="1"/>
  <c r="H472" i="25"/>
  <c r="H29" i="22" s="1"/>
  <c r="F65" i="6"/>
  <c r="F472" i="25" s="1"/>
  <c r="F29" i="22" s="1"/>
  <c r="D472" i="25"/>
  <c r="D29" i="22" s="1"/>
  <c r="B472" i="25"/>
  <c r="B29" i="22" s="1"/>
  <c r="N64" i="6"/>
  <c r="L64" i="6"/>
  <c r="L471" i="25" s="1"/>
  <c r="J64" i="6"/>
  <c r="J471" i="25" s="1"/>
  <c r="H64" i="6"/>
  <c r="H471" i="25" s="1"/>
  <c r="F64" i="6"/>
  <c r="F471" i="25" s="1"/>
  <c r="D64" i="6"/>
  <c r="D471" i="25" s="1"/>
  <c r="B471" i="25"/>
  <c r="A64" i="6"/>
  <c r="A471" i="25" s="1"/>
  <c r="N63" i="6"/>
  <c r="L63" i="6"/>
  <c r="L470" i="25" s="1"/>
  <c r="L29" i="21" s="1"/>
  <c r="J63" i="6"/>
  <c r="J470" i="25" s="1"/>
  <c r="J29" i="21" s="1"/>
  <c r="H63" i="6"/>
  <c r="H470" i="25" s="1"/>
  <c r="H29" i="21" s="1"/>
  <c r="F63" i="6"/>
  <c r="F470" i="25" s="1"/>
  <c r="F29" i="21" s="1"/>
  <c r="D63" i="6"/>
  <c r="D470" i="25" s="1"/>
  <c r="D29" i="21" s="1"/>
  <c r="B63" i="6"/>
  <c r="B470" i="25" s="1"/>
  <c r="B29" i="21" s="1"/>
  <c r="N62" i="6"/>
  <c r="L62" i="6"/>
  <c r="L469" i="25" s="1"/>
  <c r="J62" i="6"/>
  <c r="J469" i="25" s="1"/>
  <c r="H62" i="6"/>
  <c r="H469" i="25" s="1"/>
  <c r="F62" i="6"/>
  <c r="F469" i="25" s="1"/>
  <c r="D62" i="6"/>
  <c r="D469" i="25" s="1"/>
  <c r="B62" i="6"/>
  <c r="B469" i="25" s="1"/>
  <c r="A62" i="6"/>
  <c r="A469" i="25" s="1"/>
  <c r="N61" i="6"/>
  <c r="L61" i="6"/>
  <c r="L468" i="25" s="1"/>
  <c r="L29" i="20" s="1"/>
  <c r="J61" i="6"/>
  <c r="J468" i="25" s="1"/>
  <c r="J29" i="20" s="1"/>
  <c r="H61" i="6"/>
  <c r="H468" i="25" s="1"/>
  <c r="H29" i="20" s="1"/>
  <c r="F61" i="6"/>
  <c r="F468" i="25" s="1"/>
  <c r="F29" i="20" s="1"/>
  <c r="D61" i="6"/>
  <c r="D468" i="25" s="1"/>
  <c r="D29" i="20" s="1"/>
  <c r="B61" i="6"/>
  <c r="B468" i="25" s="1"/>
  <c r="B29" i="20" s="1"/>
  <c r="N60" i="6"/>
  <c r="L60" i="6"/>
  <c r="L467" i="25" s="1"/>
  <c r="J60" i="6"/>
  <c r="J467" i="25" s="1"/>
  <c r="H60" i="6"/>
  <c r="H467" i="25" s="1"/>
  <c r="F60" i="6"/>
  <c r="F467" i="25" s="1"/>
  <c r="D60" i="6"/>
  <c r="D467" i="25" s="1"/>
  <c r="B60" i="6"/>
  <c r="B467" i="25" s="1"/>
  <c r="A60" i="6"/>
  <c r="A467" i="25" s="1"/>
  <c r="N59" i="6"/>
  <c r="L59" i="6"/>
  <c r="L466" i="25" s="1"/>
  <c r="L29" i="19" s="1"/>
  <c r="J59" i="6"/>
  <c r="J466" i="25" s="1"/>
  <c r="J29" i="19" s="1"/>
  <c r="H59" i="6"/>
  <c r="H466" i="25" s="1"/>
  <c r="H29" i="19" s="1"/>
  <c r="F59" i="6"/>
  <c r="F466" i="25" s="1"/>
  <c r="F29" i="19" s="1"/>
  <c r="D59" i="6"/>
  <c r="D466" i="25" s="1"/>
  <c r="D29" i="19" s="1"/>
  <c r="B59" i="6"/>
  <c r="B466" i="25" s="1"/>
  <c r="B29" i="19" s="1"/>
  <c r="N58" i="6"/>
  <c r="L58" i="6"/>
  <c r="L465" i="25" s="1"/>
  <c r="J58" i="6"/>
  <c r="J465" i="25" s="1"/>
  <c r="H58" i="6"/>
  <c r="H465" i="25" s="1"/>
  <c r="F58" i="6"/>
  <c r="F465" i="25" s="1"/>
  <c r="D58" i="6"/>
  <c r="D465" i="25" s="1"/>
  <c r="B58" i="6"/>
  <c r="B465" i="25" s="1"/>
  <c r="A58" i="6"/>
  <c r="A465" i="25" s="1"/>
  <c r="N57" i="6"/>
  <c r="L57" i="6"/>
  <c r="L464" i="25" s="1"/>
  <c r="L29" i="18" s="1"/>
  <c r="J57" i="6"/>
  <c r="J464" i="25" s="1"/>
  <c r="J29" i="18" s="1"/>
  <c r="H57" i="6"/>
  <c r="H464" i="25" s="1"/>
  <c r="H29" i="18" s="1"/>
  <c r="F57" i="6"/>
  <c r="F464" i="25" s="1"/>
  <c r="F29" i="18" s="1"/>
  <c r="D57" i="6"/>
  <c r="D464" i="25" s="1"/>
  <c r="D29" i="18" s="1"/>
  <c r="B57" i="6"/>
  <c r="B464" i="25" s="1"/>
  <c r="B29" i="18" s="1"/>
  <c r="N56" i="6"/>
  <c r="L56" i="6"/>
  <c r="L463" i="25" s="1"/>
  <c r="J56" i="6"/>
  <c r="J463" i="25" s="1"/>
  <c r="H56" i="6"/>
  <c r="H463" i="25" s="1"/>
  <c r="F56" i="6"/>
  <c r="F463" i="25" s="1"/>
  <c r="D463" i="25"/>
  <c r="B463" i="25"/>
  <c r="A56" i="6"/>
  <c r="A463" i="25" s="1"/>
  <c r="N55" i="6"/>
  <c r="L55" i="6"/>
  <c r="L462" i="25" s="1"/>
  <c r="L29" i="17" s="1"/>
  <c r="J55" i="6"/>
  <c r="J462" i="25" s="1"/>
  <c r="J29" i="17" s="1"/>
  <c r="H55" i="6"/>
  <c r="H462" i="25" s="1"/>
  <c r="H29" i="17" s="1"/>
  <c r="F55" i="6"/>
  <c r="F462" i="25" s="1"/>
  <c r="F29" i="17" s="1"/>
  <c r="D462" i="25"/>
  <c r="D29" i="17" s="1"/>
  <c r="B462" i="25"/>
  <c r="B29" i="17" s="1"/>
  <c r="N54" i="6"/>
  <c r="L54" i="6"/>
  <c r="L461" i="25" s="1"/>
  <c r="J54" i="6"/>
  <c r="J461" i="25" s="1"/>
  <c r="H54" i="6"/>
  <c r="H461" i="25" s="1"/>
  <c r="F54" i="6"/>
  <c r="F461" i="25" s="1"/>
  <c r="D54" i="6"/>
  <c r="D461" i="25" s="1"/>
  <c r="B54" i="6"/>
  <c r="B461" i="25" s="1"/>
  <c r="A54" i="6"/>
  <c r="A461" i="25" s="1"/>
  <c r="A53" i="6"/>
  <c r="A460" i="25" s="1"/>
  <c r="O460" i="25" s="1"/>
  <c r="O461" i="25" s="1"/>
  <c r="O462" i="25" s="1"/>
  <c r="L51" i="6"/>
  <c r="L458" i="25" s="1"/>
  <c r="J458" i="25"/>
  <c r="H458" i="25"/>
  <c r="F458" i="25"/>
  <c r="D458" i="25"/>
  <c r="B458" i="25"/>
  <c r="A51" i="6"/>
  <c r="A458" i="25" s="1"/>
  <c r="L50" i="6"/>
  <c r="L457" i="25" s="1"/>
  <c r="L28" i="23" s="1"/>
  <c r="J457" i="25"/>
  <c r="J28" i="23" s="1"/>
  <c r="H457" i="25"/>
  <c r="H28" i="23" s="1"/>
  <c r="F457" i="25"/>
  <c r="F28" i="23" s="1"/>
  <c r="D457" i="25"/>
  <c r="D28" i="23" s="1"/>
  <c r="B457" i="25"/>
  <c r="B28" i="23" s="1"/>
  <c r="N49" i="6"/>
  <c r="L49" i="6"/>
  <c r="L456" i="25" s="1"/>
  <c r="J456" i="25"/>
  <c r="H456" i="25"/>
  <c r="F456" i="25"/>
  <c r="D456" i="25"/>
  <c r="B456" i="25"/>
  <c r="A49" i="6"/>
  <c r="A456" i="25" s="1"/>
  <c r="N48" i="6"/>
  <c r="L48" i="6"/>
  <c r="L455" i="25" s="1"/>
  <c r="L28" i="22" s="1"/>
  <c r="J455" i="25"/>
  <c r="J28" i="22" s="1"/>
  <c r="H455" i="25"/>
  <c r="H28" i="22" s="1"/>
  <c r="F48" i="6"/>
  <c r="F455" i="25" s="1"/>
  <c r="F28" i="22" s="1"/>
  <c r="D455" i="25"/>
  <c r="D28" i="22" s="1"/>
  <c r="B455" i="25"/>
  <c r="B28" i="22" s="1"/>
  <c r="N47" i="6"/>
  <c r="L47" i="6"/>
  <c r="L454" i="25" s="1"/>
  <c r="J454" i="25"/>
  <c r="H47" i="6"/>
  <c r="H454" i="25" s="1"/>
  <c r="F47" i="6"/>
  <c r="F454" i="25" s="1"/>
  <c r="D454" i="25"/>
  <c r="B454" i="25"/>
  <c r="A47" i="6"/>
  <c r="A454" i="25" s="1"/>
  <c r="N46" i="6"/>
  <c r="L46" i="6"/>
  <c r="L453" i="25" s="1"/>
  <c r="L28" i="21" s="1"/>
  <c r="J453" i="25"/>
  <c r="J28" i="21" s="1"/>
  <c r="H46" i="6"/>
  <c r="H453" i="25" s="1"/>
  <c r="H28" i="21" s="1"/>
  <c r="F46" i="6"/>
  <c r="F453" i="25" s="1"/>
  <c r="F28" i="21" s="1"/>
  <c r="D46" i="6"/>
  <c r="D453" i="25" s="1"/>
  <c r="D28" i="21" s="1"/>
  <c r="B46" i="6"/>
  <c r="B453" i="25" s="1"/>
  <c r="B28" i="21" s="1"/>
  <c r="N45" i="6"/>
  <c r="L45" i="6"/>
  <c r="L452" i="25" s="1"/>
  <c r="J452" i="25"/>
  <c r="H45" i="6"/>
  <c r="H452" i="25" s="1"/>
  <c r="F45" i="6"/>
  <c r="F452" i="25" s="1"/>
  <c r="D45" i="6"/>
  <c r="D452" i="25" s="1"/>
  <c r="B45" i="6"/>
  <c r="B452" i="25" s="1"/>
  <c r="A45" i="6"/>
  <c r="A452" i="25" s="1"/>
  <c r="N44" i="6"/>
  <c r="L44" i="6"/>
  <c r="L451" i="25" s="1"/>
  <c r="L28" i="20" s="1"/>
  <c r="J44" i="6"/>
  <c r="J451" i="25" s="1"/>
  <c r="J28" i="20" s="1"/>
  <c r="H44" i="6"/>
  <c r="H451" i="25" s="1"/>
  <c r="H28" i="20" s="1"/>
  <c r="F44" i="6"/>
  <c r="F451" i="25" s="1"/>
  <c r="F28" i="20" s="1"/>
  <c r="D44" i="6"/>
  <c r="D451" i="25" s="1"/>
  <c r="D28" i="20" s="1"/>
  <c r="B44" i="6"/>
  <c r="B451" i="25" s="1"/>
  <c r="B28" i="20" s="1"/>
  <c r="N43" i="6"/>
  <c r="L43" i="6"/>
  <c r="L450" i="25" s="1"/>
  <c r="J43" i="6"/>
  <c r="J450" i="25" s="1"/>
  <c r="H43" i="6"/>
  <c r="H450" i="25" s="1"/>
  <c r="F43" i="6"/>
  <c r="F450" i="25" s="1"/>
  <c r="D43" i="6"/>
  <c r="D450" i="25" s="1"/>
  <c r="B43" i="6"/>
  <c r="B450" i="25" s="1"/>
  <c r="A43" i="6"/>
  <c r="A450" i="25" s="1"/>
  <c r="N42" i="6"/>
  <c r="L42" i="6"/>
  <c r="L449" i="25" s="1"/>
  <c r="L28" i="19" s="1"/>
  <c r="J42" i="6"/>
  <c r="J449" i="25" s="1"/>
  <c r="J28" i="19" s="1"/>
  <c r="H42" i="6"/>
  <c r="H449" i="25" s="1"/>
  <c r="H28" i="19" s="1"/>
  <c r="F42" i="6"/>
  <c r="F449" i="25" s="1"/>
  <c r="F28" i="19" s="1"/>
  <c r="D42" i="6"/>
  <c r="D449" i="25" s="1"/>
  <c r="D28" i="19" s="1"/>
  <c r="B42" i="6"/>
  <c r="B449" i="25" s="1"/>
  <c r="B28" i="19" s="1"/>
  <c r="N41" i="6"/>
  <c r="L41" i="6"/>
  <c r="L448" i="25" s="1"/>
  <c r="J41" i="6"/>
  <c r="J448" i="25" s="1"/>
  <c r="H41" i="6"/>
  <c r="H448" i="25" s="1"/>
  <c r="F41" i="6"/>
  <c r="F448" i="25" s="1"/>
  <c r="D41" i="6"/>
  <c r="D448" i="25" s="1"/>
  <c r="B41" i="6"/>
  <c r="B448" i="25" s="1"/>
  <c r="A41" i="6"/>
  <c r="A448" i="25" s="1"/>
  <c r="N40" i="6"/>
  <c r="L40" i="6"/>
  <c r="L447" i="25" s="1"/>
  <c r="L28" i="18" s="1"/>
  <c r="J40" i="6"/>
  <c r="J447" i="25" s="1"/>
  <c r="J28" i="18" s="1"/>
  <c r="H40" i="6"/>
  <c r="H447" i="25" s="1"/>
  <c r="H28" i="18" s="1"/>
  <c r="F40" i="6"/>
  <c r="F447" i="25" s="1"/>
  <c r="F28" i="18" s="1"/>
  <c r="D40" i="6"/>
  <c r="D447" i="25" s="1"/>
  <c r="D28" i="18" s="1"/>
  <c r="B40" i="6"/>
  <c r="B447" i="25" s="1"/>
  <c r="B28" i="18" s="1"/>
  <c r="N39" i="6"/>
  <c r="L39" i="6"/>
  <c r="L446" i="25" s="1"/>
  <c r="J39" i="6"/>
  <c r="J446" i="25" s="1"/>
  <c r="H39" i="6"/>
  <c r="H446" i="25" s="1"/>
  <c r="F39" i="6"/>
  <c r="F446" i="25" s="1"/>
  <c r="D39" i="6"/>
  <c r="D446" i="25" s="1"/>
  <c r="B39" i="6"/>
  <c r="B446" i="25" s="1"/>
  <c r="A39" i="6"/>
  <c r="A446" i="25" s="1"/>
  <c r="N38" i="6"/>
  <c r="L38" i="6"/>
  <c r="L445" i="25" s="1"/>
  <c r="L28" i="17" s="1"/>
  <c r="J38" i="6"/>
  <c r="J445" i="25" s="1"/>
  <c r="J28" i="17" s="1"/>
  <c r="H38" i="6"/>
  <c r="H445" i="25" s="1"/>
  <c r="H28" i="17" s="1"/>
  <c r="F38" i="6"/>
  <c r="F445" i="25" s="1"/>
  <c r="F28" i="17" s="1"/>
  <c r="D38" i="6"/>
  <c r="D445" i="25" s="1"/>
  <c r="D28" i="17" s="1"/>
  <c r="B38" i="6"/>
  <c r="B445" i="25" s="1"/>
  <c r="B28" i="17" s="1"/>
  <c r="N37" i="6"/>
  <c r="L37" i="6"/>
  <c r="L444" i="25" s="1"/>
  <c r="J37" i="6"/>
  <c r="J444" i="25" s="1"/>
  <c r="H37" i="6"/>
  <c r="H444" i="25" s="1"/>
  <c r="F37" i="6"/>
  <c r="F444" i="25" s="1"/>
  <c r="D37" i="6"/>
  <c r="D444" i="25" s="1"/>
  <c r="B37" i="6"/>
  <c r="B444" i="25" s="1"/>
  <c r="A37" i="6"/>
  <c r="A444" i="25" s="1"/>
  <c r="A36" i="6"/>
  <c r="A443" i="25" s="1"/>
  <c r="O443" i="25" s="1"/>
  <c r="O444" i="25" s="1"/>
  <c r="O445" i="25" s="1"/>
  <c r="L34" i="6"/>
  <c r="L441" i="25" s="1"/>
  <c r="J34" i="6"/>
  <c r="J441" i="25" s="1"/>
  <c r="H34" i="6"/>
  <c r="H441" i="25" s="1"/>
  <c r="F441" i="25"/>
  <c r="D441" i="25"/>
  <c r="B441" i="25"/>
  <c r="A34" i="6"/>
  <c r="A441" i="25" s="1"/>
  <c r="L33" i="6"/>
  <c r="L440" i="25" s="1"/>
  <c r="L27" i="23" s="1"/>
  <c r="J33" i="6"/>
  <c r="J440" i="25" s="1"/>
  <c r="J27" i="23" s="1"/>
  <c r="H33" i="6"/>
  <c r="H440" i="25" s="1"/>
  <c r="H27" i="23" s="1"/>
  <c r="F440" i="25"/>
  <c r="F27" i="23" s="1"/>
  <c r="D440" i="25"/>
  <c r="D27" i="23" s="1"/>
  <c r="B440" i="25"/>
  <c r="B27" i="23" s="1"/>
  <c r="N32" i="6"/>
  <c r="L32" i="6"/>
  <c r="L439" i="25" s="1"/>
  <c r="J439" i="25"/>
  <c r="H32" i="6"/>
  <c r="H439" i="25" s="1"/>
  <c r="F32" i="6"/>
  <c r="F439" i="25" s="1"/>
  <c r="D439" i="25"/>
  <c r="B439" i="25"/>
  <c r="A32" i="6"/>
  <c r="A439" i="25" s="1"/>
  <c r="N31" i="6"/>
  <c r="L31" i="6"/>
  <c r="L438" i="25" s="1"/>
  <c r="L27" i="22" s="1"/>
  <c r="J438" i="25"/>
  <c r="J27" i="22" s="1"/>
  <c r="H31" i="6"/>
  <c r="H438" i="25" s="1"/>
  <c r="H27" i="22" s="1"/>
  <c r="F31" i="6"/>
  <c r="F438" i="25" s="1"/>
  <c r="F27" i="22" s="1"/>
  <c r="D438" i="25"/>
  <c r="D27" i="22" s="1"/>
  <c r="B438" i="25"/>
  <c r="B27" i="22" s="1"/>
  <c r="N30" i="6"/>
  <c r="L30" i="6"/>
  <c r="L437" i="25" s="1"/>
  <c r="J30" i="6"/>
  <c r="J437" i="25" s="1"/>
  <c r="H30" i="6"/>
  <c r="H437" i="25" s="1"/>
  <c r="F30" i="6"/>
  <c r="F437" i="25" s="1"/>
  <c r="D30" i="6"/>
  <c r="D437" i="25" s="1"/>
  <c r="B30" i="6"/>
  <c r="B437" i="25" s="1"/>
  <c r="A30" i="6"/>
  <c r="A437" i="25" s="1"/>
  <c r="N29" i="6"/>
  <c r="L29" i="6"/>
  <c r="L436" i="25" s="1"/>
  <c r="L27" i="21" s="1"/>
  <c r="J29" i="6"/>
  <c r="J436" i="25" s="1"/>
  <c r="J27" i="21" s="1"/>
  <c r="H29" i="6"/>
  <c r="H436" i="25" s="1"/>
  <c r="H27" i="21" s="1"/>
  <c r="F29" i="6"/>
  <c r="F436" i="25" s="1"/>
  <c r="F27" i="21" s="1"/>
  <c r="D29" i="6"/>
  <c r="D436" i="25" s="1"/>
  <c r="D27" i="21" s="1"/>
  <c r="B29" i="6"/>
  <c r="B436" i="25" s="1"/>
  <c r="B27" i="21" s="1"/>
  <c r="N28" i="6"/>
  <c r="L28" i="6"/>
  <c r="L435" i="25" s="1"/>
  <c r="J28" i="6"/>
  <c r="J435" i="25" s="1"/>
  <c r="H28" i="6"/>
  <c r="H435" i="25" s="1"/>
  <c r="F28" i="6"/>
  <c r="F435" i="25" s="1"/>
  <c r="D28" i="6"/>
  <c r="D435" i="25" s="1"/>
  <c r="B28" i="6"/>
  <c r="B435" i="25" s="1"/>
  <c r="A28" i="6"/>
  <c r="A435" i="25" s="1"/>
  <c r="N27" i="6"/>
  <c r="L27" i="6"/>
  <c r="L434" i="25" s="1"/>
  <c r="L27" i="20" s="1"/>
  <c r="J27" i="6"/>
  <c r="J434" i="25" s="1"/>
  <c r="J27" i="20" s="1"/>
  <c r="H27" i="6"/>
  <c r="H434" i="25" s="1"/>
  <c r="H27" i="20" s="1"/>
  <c r="F27" i="6"/>
  <c r="F434" i="25" s="1"/>
  <c r="F27" i="20" s="1"/>
  <c r="D27" i="6"/>
  <c r="D434" i="25" s="1"/>
  <c r="D27" i="20" s="1"/>
  <c r="B27" i="6"/>
  <c r="B434" i="25" s="1"/>
  <c r="B27" i="20" s="1"/>
  <c r="N26" i="6"/>
  <c r="L26" i="6"/>
  <c r="L433" i="25" s="1"/>
  <c r="J26" i="6"/>
  <c r="J433" i="25" s="1"/>
  <c r="H26" i="6"/>
  <c r="H433" i="25" s="1"/>
  <c r="F26" i="6"/>
  <c r="F433" i="25" s="1"/>
  <c r="D26" i="6"/>
  <c r="D433" i="25" s="1"/>
  <c r="B26" i="6"/>
  <c r="B433" i="25" s="1"/>
  <c r="A26" i="6"/>
  <c r="A433" i="25" s="1"/>
  <c r="N25" i="6"/>
  <c r="L25" i="6"/>
  <c r="L432" i="25" s="1"/>
  <c r="L27" i="19" s="1"/>
  <c r="J25" i="6"/>
  <c r="J432" i="25" s="1"/>
  <c r="J27" i="19" s="1"/>
  <c r="H25" i="6"/>
  <c r="H432" i="25" s="1"/>
  <c r="H27" i="19" s="1"/>
  <c r="F25" i="6"/>
  <c r="F432" i="25" s="1"/>
  <c r="F27" i="19" s="1"/>
  <c r="D25" i="6"/>
  <c r="D432" i="25" s="1"/>
  <c r="D27" i="19" s="1"/>
  <c r="B25" i="6"/>
  <c r="B432" i="25" s="1"/>
  <c r="B27" i="19" s="1"/>
  <c r="N24" i="6"/>
  <c r="L431" i="25"/>
  <c r="J24" i="6"/>
  <c r="J431" i="25" s="1"/>
  <c r="H24" i="6"/>
  <c r="H431" i="25" s="1"/>
  <c r="F24" i="6"/>
  <c r="F431" i="25" s="1"/>
  <c r="D24" i="6"/>
  <c r="D431" i="25" s="1"/>
  <c r="B24" i="6"/>
  <c r="B431" i="25" s="1"/>
  <c r="A24" i="6"/>
  <c r="A431" i="25" s="1"/>
  <c r="N23" i="6"/>
  <c r="L430" i="25"/>
  <c r="L27" i="18" s="1"/>
  <c r="J23" i="6"/>
  <c r="J430" i="25" s="1"/>
  <c r="J27" i="18" s="1"/>
  <c r="H23" i="6"/>
  <c r="H430" i="25" s="1"/>
  <c r="H27" i="18" s="1"/>
  <c r="F23" i="6"/>
  <c r="F430" i="25" s="1"/>
  <c r="F27" i="18" s="1"/>
  <c r="D23" i="6"/>
  <c r="D430" i="25" s="1"/>
  <c r="D27" i="18" s="1"/>
  <c r="B23" i="6"/>
  <c r="B430" i="25" s="1"/>
  <c r="B27" i="18" s="1"/>
  <c r="N22" i="6"/>
  <c r="L429" i="25"/>
  <c r="J22" i="6"/>
  <c r="J429" i="25" s="1"/>
  <c r="H22" i="6"/>
  <c r="H429" i="25" s="1"/>
  <c r="F22" i="6"/>
  <c r="F429" i="25" s="1"/>
  <c r="D429" i="25"/>
  <c r="B429" i="25"/>
  <c r="A22" i="6"/>
  <c r="A429" i="25" s="1"/>
  <c r="N21" i="6"/>
  <c r="L428" i="25"/>
  <c r="L27" i="17" s="1"/>
  <c r="J21" i="6"/>
  <c r="J428" i="25" s="1"/>
  <c r="J27" i="17" s="1"/>
  <c r="H21" i="6"/>
  <c r="H428" i="25" s="1"/>
  <c r="H27" i="17" s="1"/>
  <c r="F21" i="6"/>
  <c r="F428" i="25" s="1"/>
  <c r="F27" i="17" s="1"/>
  <c r="D428" i="25"/>
  <c r="D27" i="17" s="1"/>
  <c r="B428" i="25"/>
  <c r="B27" i="17" s="1"/>
  <c r="N20" i="6"/>
  <c r="L20" i="6"/>
  <c r="L427" i="25" s="1"/>
  <c r="J20" i="6"/>
  <c r="J427" i="25" s="1"/>
  <c r="H20" i="6"/>
  <c r="H427" i="25" s="1"/>
  <c r="F20" i="6"/>
  <c r="F427" i="25" s="1"/>
  <c r="D20" i="6"/>
  <c r="D427" i="25" s="1"/>
  <c r="B20" i="6"/>
  <c r="B427" i="25" s="1"/>
  <c r="A20" i="6"/>
  <c r="A427" i="25" s="1"/>
  <c r="A19" i="6"/>
  <c r="A426" i="25" s="1"/>
  <c r="O426" i="25" s="1"/>
  <c r="O427" i="25" s="1"/>
  <c r="O428" i="25" s="1"/>
  <c r="L424" i="25"/>
  <c r="J17" i="6"/>
  <c r="J424" i="25" s="1"/>
  <c r="H17" i="6"/>
  <c r="H424" i="25" s="1"/>
  <c r="F17" i="6"/>
  <c r="F424" i="25" s="1"/>
  <c r="D424" i="25"/>
  <c r="B424" i="25"/>
  <c r="A17" i="6"/>
  <c r="A424" i="25" s="1"/>
  <c r="L423" i="25"/>
  <c r="L26" i="23" s="1"/>
  <c r="J16" i="6"/>
  <c r="J423" i="25" s="1"/>
  <c r="J26" i="23" s="1"/>
  <c r="H16" i="6"/>
  <c r="H423" i="25" s="1"/>
  <c r="H26" i="23" s="1"/>
  <c r="F16" i="6"/>
  <c r="F423" i="25" s="1"/>
  <c r="F26" i="23" s="1"/>
  <c r="D423" i="25"/>
  <c r="D26" i="23" s="1"/>
  <c r="B423" i="25"/>
  <c r="B26" i="23" s="1"/>
  <c r="N15" i="6"/>
  <c r="L422" i="25"/>
  <c r="J15" i="6"/>
  <c r="J422" i="25" s="1"/>
  <c r="H15" i="6"/>
  <c r="H422" i="25" s="1"/>
  <c r="F15" i="6"/>
  <c r="F422" i="25" s="1"/>
  <c r="D422" i="25"/>
  <c r="B422" i="25"/>
  <c r="A15" i="6"/>
  <c r="A422" i="25" s="1"/>
  <c r="N14" i="6"/>
  <c r="L421" i="25"/>
  <c r="L26" i="22" s="1"/>
  <c r="J14" i="6"/>
  <c r="J421" i="25" s="1"/>
  <c r="J26" i="22" s="1"/>
  <c r="H14" i="6"/>
  <c r="H421" i="25" s="1"/>
  <c r="H26" i="22" s="1"/>
  <c r="F14" i="6"/>
  <c r="F421" i="25" s="1"/>
  <c r="F26" i="22" s="1"/>
  <c r="D421" i="25"/>
  <c r="D26" i="22" s="1"/>
  <c r="B421" i="25"/>
  <c r="B26" i="22" s="1"/>
  <c r="N13" i="6"/>
  <c r="L420" i="25"/>
  <c r="J13" i="6"/>
  <c r="J420" i="25" s="1"/>
  <c r="H13" i="6"/>
  <c r="H420" i="25" s="1"/>
  <c r="F13" i="6"/>
  <c r="F420" i="25" s="1"/>
  <c r="D13" i="6"/>
  <c r="D420" i="25" s="1"/>
  <c r="B13" i="6"/>
  <c r="B420" i="25" s="1"/>
  <c r="A13" i="6"/>
  <c r="A420" i="25" s="1"/>
  <c r="N12" i="6"/>
  <c r="L419" i="25"/>
  <c r="L26" i="21" s="1"/>
  <c r="J12" i="6"/>
  <c r="J419" i="25" s="1"/>
  <c r="J26" i="21" s="1"/>
  <c r="H12" i="6"/>
  <c r="H419" i="25" s="1"/>
  <c r="H26" i="21" s="1"/>
  <c r="F12" i="6"/>
  <c r="F419" i="25" s="1"/>
  <c r="F26" i="21" s="1"/>
  <c r="D12" i="6"/>
  <c r="D419" i="25" s="1"/>
  <c r="D26" i="21" s="1"/>
  <c r="B12" i="6"/>
  <c r="B419" i="25" s="1"/>
  <c r="B26" i="21" s="1"/>
  <c r="N11" i="6"/>
  <c r="L11" i="6"/>
  <c r="L418" i="25" s="1"/>
  <c r="J11" i="6"/>
  <c r="J418" i="25" s="1"/>
  <c r="H11" i="6"/>
  <c r="H418" i="25" s="1"/>
  <c r="F11" i="6"/>
  <c r="F418" i="25" s="1"/>
  <c r="D11" i="6"/>
  <c r="D418" i="25" s="1"/>
  <c r="B11" i="6"/>
  <c r="B418" i="25" s="1"/>
  <c r="A11" i="6"/>
  <c r="A418" i="25" s="1"/>
  <c r="N10" i="6"/>
  <c r="L10" i="6"/>
  <c r="L417" i="25" s="1"/>
  <c r="L26" i="20" s="1"/>
  <c r="J10" i="6"/>
  <c r="J417" i="25" s="1"/>
  <c r="J26" i="20" s="1"/>
  <c r="H10" i="6"/>
  <c r="H417" i="25" s="1"/>
  <c r="H26" i="20" s="1"/>
  <c r="F10" i="6"/>
  <c r="F417" i="25" s="1"/>
  <c r="F26" i="20" s="1"/>
  <c r="D10" i="6"/>
  <c r="D417" i="25" s="1"/>
  <c r="D26" i="20" s="1"/>
  <c r="B10" i="6"/>
  <c r="B417" i="25" s="1"/>
  <c r="B26" i="20" s="1"/>
  <c r="N9" i="6"/>
  <c r="L9" i="6"/>
  <c r="L416" i="25" s="1"/>
  <c r="J9" i="6"/>
  <c r="J416" i="25" s="1"/>
  <c r="H9" i="6"/>
  <c r="H416" i="25" s="1"/>
  <c r="F9" i="6"/>
  <c r="F416" i="25" s="1"/>
  <c r="D9" i="6"/>
  <c r="D416" i="25" s="1"/>
  <c r="B9" i="6"/>
  <c r="B416" i="25" s="1"/>
  <c r="A9" i="6"/>
  <c r="A416" i="25" s="1"/>
  <c r="N8" i="6"/>
  <c r="L8" i="6"/>
  <c r="L415" i="25" s="1"/>
  <c r="L26" i="19" s="1"/>
  <c r="J8" i="6"/>
  <c r="J415" i="25" s="1"/>
  <c r="J26" i="19" s="1"/>
  <c r="H8" i="6"/>
  <c r="H415" i="25" s="1"/>
  <c r="H26" i="19" s="1"/>
  <c r="F8" i="6"/>
  <c r="F415" i="25" s="1"/>
  <c r="F26" i="19" s="1"/>
  <c r="D8" i="6"/>
  <c r="D415" i="25" s="1"/>
  <c r="D26" i="19" s="1"/>
  <c r="B8" i="6"/>
  <c r="B415" i="25" s="1"/>
  <c r="B26" i="19" s="1"/>
  <c r="N7" i="6"/>
  <c r="L7" i="6"/>
  <c r="L414" i="25" s="1"/>
  <c r="J7" i="6"/>
  <c r="J414" i="25" s="1"/>
  <c r="H7" i="6"/>
  <c r="H414" i="25" s="1"/>
  <c r="F7" i="6"/>
  <c r="F414" i="25" s="1"/>
  <c r="D414" i="25"/>
  <c r="B7" i="6"/>
  <c r="B414" i="25" s="1"/>
  <c r="A7" i="6"/>
  <c r="A414" i="25" s="1"/>
  <c r="N6" i="6"/>
  <c r="L6" i="6"/>
  <c r="L413" i="25" s="1"/>
  <c r="L26" i="18" s="1"/>
  <c r="J6" i="6"/>
  <c r="J413" i="25" s="1"/>
  <c r="J26" i="18" s="1"/>
  <c r="H6" i="6"/>
  <c r="H413" i="25" s="1"/>
  <c r="H26" i="18" s="1"/>
  <c r="F6" i="6"/>
  <c r="F413" i="25" s="1"/>
  <c r="F26" i="18" s="1"/>
  <c r="D413" i="25"/>
  <c r="D26" i="18" s="1"/>
  <c r="B6" i="6"/>
  <c r="B413" i="25" s="1"/>
  <c r="B26" i="18" s="1"/>
  <c r="N5" i="6"/>
  <c r="L5" i="6"/>
  <c r="L412" i="25" s="1"/>
  <c r="J5" i="6"/>
  <c r="J412" i="25" s="1"/>
  <c r="H5" i="6"/>
  <c r="H412" i="25" s="1"/>
  <c r="F412" i="25"/>
  <c r="D412" i="25"/>
  <c r="B5" i="6"/>
  <c r="B412" i="25" s="1"/>
  <c r="A5" i="6"/>
  <c r="A412" i="25" s="1"/>
  <c r="N4" i="6"/>
  <c r="L4" i="6"/>
  <c r="L411" i="25" s="1"/>
  <c r="L26" i="17" s="1"/>
  <c r="J4" i="6"/>
  <c r="J411" i="25" s="1"/>
  <c r="J26" i="17" s="1"/>
  <c r="H4" i="6"/>
  <c r="H411" i="25" s="1"/>
  <c r="H26" i="17" s="1"/>
  <c r="F411" i="25"/>
  <c r="F26" i="17" s="1"/>
  <c r="D411" i="25"/>
  <c r="D26" i="17" s="1"/>
  <c r="B4" i="6"/>
  <c r="B411" i="25" s="1"/>
  <c r="B26" i="17" s="1"/>
  <c r="N3" i="6"/>
  <c r="L3" i="6"/>
  <c r="L410" i="25" s="1"/>
  <c r="J3" i="6"/>
  <c r="J410" i="25" s="1"/>
  <c r="H3" i="6"/>
  <c r="H410" i="25" s="1"/>
  <c r="F3" i="6"/>
  <c r="F410" i="25" s="1"/>
  <c r="D3" i="6"/>
  <c r="D410" i="25" s="1"/>
  <c r="B3" i="6"/>
  <c r="B410" i="25" s="1"/>
  <c r="A3" i="6"/>
  <c r="A410" i="25" s="1"/>
  <c r="A2" i="6"/>
  <c r="A409" i="25" s="1"/>
  <c r="O409" i="25" s="1"/>
  <c r="O410" i="25" s="1"/>
  <c r="O411" i="25" s="1"/>
  <c r="O429" i="25" l="1"/>
  <c r="O430" i="25" s="1"/>
  <c r="O27" i="17"/>
  <c r="O412" i="25"/>
  <c r="O413" i="25" s="1"/>
  <c r="O26" i="17"/>
  <c r="O446" i="25"/>
  <c r="O447" i="25" s="1"/>
  <c r="O28" i="17"/>
  <c r="O463" i="25"/>
  <c r="O464" i="25" s="1"/>
  <c r="O29" i="17"/>
  <c r="O480" i="25"/>
  <c r="O481" i="25" s="1"/>
  <c r="O30" i="17"/>
  <c r="O650" i="25"/>
  <c r="O651" i="25" s="1"/>
  <c r="O40" i="17"/>
  <c r="O718" i="25"/>
  <c r="O719" i="25" s="1"/>
  <c r="O44" i="17"/>
  <c r="O633" i="25"/>
  <c r="O634" i="25" s="1"/>
  <c r="O39" i="17"/>
  <c r="O701" i="25"/>
  <c r="O702" i="25" s="1"/>
  <c r="O43" i="17"/>
  <c r="O769" i="25"/>
  <c r="O770" i="25" s="1"/>
  <c r="O47" i="17"/>
  <c r="O684" i="25"/>
  <c r="O685" i="25" s="1"/>
  <c r="O42" i="17"/>
  <c r="O752" i="25"/>
  <c r="O753" i="25" s="1"/>
  <c r="O46" i="17"/>
  <c r="O497" i="25"/>
  <c r="O498" i="25" s="1"/>
  <c r="O31" i="17"/>
  <c r="O514" i="25"/>
  <c r="O515" i="25" s="1"/>
  <c r="O32" i="17"/>
  <c r="O531" i="25"/>
  <c r="O532" i="25" s="1"/>
  <c r="O33" i="17"/>
  <c r="O548" i="25"/>
  <c r="O549" i="25" s="1"/>
  <c r="O34" i="17"/>
  <c r="O565" i="25"/>
  <c r="O566" i="25" s="1"/>
  <c r="O35" i="17"/>
  <c r="O582" i="25"/>
  <c r="O583" i="25" s="1"/>
  <c r="O36" i="17"/>
  <c r="O667" i="25"/>
  <c r="O668" i="25" s="1"/>
  <c r="O41" i="17"/>
  <c r="O735" i="25"/>
  <c r="O736" i="25" s="1"/>
  <c r="O45" i="17"/>
  <c r="O616" i="25"/>
  <c r="O617" i="25" s="1"/>
  <c r="O38" i="17"/>
  <c r="O599" i="25"/>
  <c r="O600" i="25" s="1"/>
  <c r="O37" i="17"/>
  <c r="O737" i="25" l="1"/>
  <c r="O738" i="25" s="1"/>
  <c r="O45" i="18"/>
  <c r="O584" i="25"/>
  <c r="O585" i="25" s="1"/>
  <c r="O36" i="18"/>
  <c r="O550" i="25"/>
  <c r="O551" i="25" s="1"/>
  <c r="O34" i="18"/>
  <c r="O516" i="25"/>
  <c r="O517" i="25" s="1"/>
  <c r="O32" i="18"/>
  <c r="O754" i="25"/>
  <c r="O755" i="25" s="1"/>
  <c r="O46" i="18"/>
  <c r="O771" i="25"/>
  <c r="O772" i="25" s="1"/>
  <c r="O47" i="18"/>
  <c r="O635" i="25"/>
  <c r="O636" i="25" s="1"/>
  <c r="O39" i="18"/>
  <c r="O652" i="25"/>
  <c r="O653" i="25" s="1"/>
  <c r="O40" i="18"/>
  <c r="O465" i="25"/>
  <c r="O466" i="25" s="1"/>
  <c r="O29" i="18"/>
  <c r="O414" i="25"/>
  <c r="O415" i="25" s="1"/>
  <c r="O26" i="18"/>
  <c r="O669" i="25"/>
  <c r="O670" i="25" s="1"/>
  <c r="O41" i="18"/>
  <c r="O567" i="25"/>
  <c r="O568" i="25" s="1"/>
  <c r="O35" i="18"/>
  <c r="O533" i="25"/>
  <c r="O534" i="25" s="1"/>
  <c r="O33" i="18"/>
  <c r="O499" i="25"/>
  <c r="O500" i="25" s="1"/>
  <c r="O31" i="18"/>
  <c r="O686" i="25"/>
  <c r="O687" i="25" s="1"/>
  <c r="O42" i="18"/>
  <c r="O703" i="25"/>
  <c r="O704" i="25" s="1"/>
  <c r="O43" i="18"/>
  <c r="O720" i="25"/>
  <c r="O721" i="25" s="1"/>
  <c r="O44" i="18"/>
  <c r="O482" i="25"/>
  <c r="O483" i="25" s="1"/>
  <c r="O30" i="18"/>
  <c r="O448" i="25"/>
  <c r="O449" i="25" s="1"/>
  <c r="O28" i="18"/>
  <c r="O431" i="25"/>
  <c r="O432" i="25" s="1"/>
  <c r="O27" i="18"/>
  <c r="O618" i="25"/>
  <c r="O619" i="25" s="1"/>
  <c r="O38" i="18"/>
  <c r="O601" i="25"/>
  <c r="O602" i="25" s="1"/>
  <c r="O37" i="18"/>
  <c r="O433" i="25" l="1"/>
  <c r="O434" i="25" s="1"/>
  <c r="O27" i="19"/>
  <c r="O484" i="25"/>
  <c r="O485" i="25" s="1"/>
  <c r="O30" i="19"/>
  <c r="O705" i="25"/>
  <c r="O706" i="25" s="1"/>
  <c r="O43" i="19"/>
  <c r="O501" i="25"/>
  <c r="O502" i="25" s="1"/>
  <c r="O31" i="19"/>
  <c r="O467" i="25"/>
  <c r="O468" i="25" s="1"/>
  <c r="O29" i="19"/>
  <c r="O637" i="25"/>
  <c r="O638" i="25" s="1"/>
  <c r="O39" i="19"/>
  <c r="O756" i="25"/>
  <c r="O757" i="25" s="1"/>
  <c r="O46" i="19"/>
  <c r="O552" i="25"/>
  <c r="O553" i="25" s="1"/>
  <c r="O34" i="19"/>
  <c r="O739" i="25"/>
  <c r="O740" i="25" s="1"/>
  <c r="O45" i="19"/>
  <c r="O671" i="25"/>
  <c r="O672" i="25" s="1"/>
  <c r="O41" i="19"/>
  <c r="O450" i="25"/>
  <c r="O451" i="25" s="1"/>
  <c r="O28" i="19"/>
  <c r="O722" i="25"/>
  <c r="O723" i="25" s="1"/>
  <c r="O44" i="19"/>
  <c r="O688" i="25"/>
  <c r="O689" i="25" s="1"/>
  <c r="O42" i="19"/>
  <c r="O535" i="25"/>
  <c r="O536" i="25" s="1"/>
  <c r="O33" i="19"/>
  <c r="O416" i="25"/>
  <c r="O417" i="25" s="1"/>
  <c r="O26" i="19"/>
  <c r="O654" i="25"/>
  <c r="O655" i="25" s="1"/>
  <c r="O40" i="19"/>
  <c r="O773" i="25"/>
  <c r="O774" i="25" s="1"/>
  <c r="O47" i="19"/>
  <c r="O518" i="25"/>
  <c r="O519" i="25" s="1"/>
  <c r="O32" i="19"/>
  <c r="O586" i="25"/>
  <c r="O587" i="25" s="1"/>
  <c r="O36" i="19"/>
  <c r="O569" i="25"/>
  <c r="O570" i="25" s="1"/>
  <c r="O35" i="19"/>
  <c r="O620" i="25"/>
  <c r="O621" i="25" s="1"/>
  <c r="O38" i="19"/>
  <c r="O603" i="25"/>
  <c r="O604" i="25" s="1"/>
  <c r="O37" i="19"/>
  <c r="O571" i="25" l="1"/>
  <c r="O572" i="25" s="1"/>
  <c r="O35" i="20"/>
  <c r="O588" i="25"/>
  <c r="O589" i="25" s="1"/>
  <c r="O36" i="20"/>
  <c r="O775" i="25"/>
  <c r="O776" i="25" s="1"/>
  <c r="O47" i="20"/>
  <c r="O690" i="25"/>
  <c r="O691" i="25" s="1"/>
  <c r="O42" i="20"/>
  <c r="O452" i="25"/>
  <c r="O453" i="25" s="1"/>
  <c r="O28" i="20"/>
  <c r="O554" i="25"/>
  <c r="O555" i="25" s="1"/>
  <c r="O34" i="20"/>
  <c r="O639" i="25"/>
  <c r="O640" i="25" s="1"/>
  <c r="O39" i="20"/>
  <c r="O707" i="25"/>
  <c r="O708" i="25" s="1"/>
  <c r="O43" i="20"/>
  <c r="O435" i="25"/>
  <c r="O436" i="25" s="1"/>
  <c r="O27" i="20"/>
  <c r="O537" i="25"/>
  <c r="O538" i="25" s="1"/>
  <c r="O33" i="20"/>
  <c r="O520" i="25"/>
  <c r="O521" i="25" s="1"/>
  <c r="O32" i="20"/>
  <c r="O656" i="25"/>
  <c r="O657" i="25" s="1"/>
  <c r="O40" i="20"/>
  <c r="O724" i="25"/>
  <c r="O725" i="25" s="1"/>
  <c r="O44" i="20"/>
  <c r="O673" i="25"/>
  <c r="O674" i="25" s="1"/>
  <c r="O41" i="20"/>
  <c r="O741" i="25"/>
  <c r="O742" i="25" s="1"/>
  <c r="O45" i="20"/>
  <c r="O758" i="25"/>
  <c r="O759" i="25" s="1"/>
  <c r="O46" i="20"/>
  <c r="O469" i="25"/>
  <c r="O470" i="25" s="1"/>
  <c r="O29" i="20"/>
  <c r="O503" i="25"/>
  <c r="O504" i="25" s="1"/>
  <c r="O31" i="20"/>
  <c r="O486" i="25"/>
  <c r="O487" i="25" s="1"/>
  <c r="O30" i="20"/>
  <c r="O418" i="25"/>
  <c r="O419" i="25" s="1"/>
  <c r="O26" i="20"/>
  <c r="O622" i="25"/>
  <c r="O623" i="25" s="1"/>
  <c r="O38" i="20"/>
  <c r="O605" i="25"/>
  <c r="O606" i="25" s="1"/>
  <c r="O37" i="20"/>
  <c r="O420" i="25" l="1"/>
  <c r="O421" i="25" s="1"/>
  <c r="O26" i="21"/>
  <c r="O760" i="25"/>
  <c r="O761" i="25" s="1"/>
  <c r="O46" i="21"/>
  <c r="O726" i="25"/>
  <c r="O727" i="25" s="1"/>
  <c r="O44" i="21"/>
  <c r="O522" i="25"/>
  <c r="O523" i="25" s="1"/>
  <c r="O32" i="21"/>
  <c r="O437" i="25"/>
  <c r="O438" i="25" s="1"/>
  <c r="O27" i="21"/>
  <c r="O556" i="25"/>
  <c r="O557" i="25" s="1"/>
  <c r="O34" i="21"/>
  <c r="O692" i="25"/>
  <c r="O693" i="25" s="1"/>
  <c r="O42" i="21"/>
  <c r="O590" i="25"/>
  <c r="O591" i="25" s="1"/>
  <c r="O36" i="21"/>
  <c r="O573" i="25"/>
  <c r="O574" i="25" s="1"/>
  <c r="O35" i="21"/>
  <c r="O471" i="25"/>
  <c r="O472" i="25" s="1"/>
  <c r="O29" i="21"/>
  <c r="O709" i="25"/>
  <c r="O710" i="25" s="1"/>
  <c r="O43" i="21"/>
  <c r="O488" i="25"/>
  <c r="O489" i="25" s="1"/>
  <c r="O30" i="21"/>
  <c r="O743" i="25"/>
  <c r="O744" i="25" s="1"/>
  <c r="O45" i="21"/>
  <c r="O675" i="25"/>
  <c r="O676" i="25" s="1"/>
  <c r="O41" i="21"/>
  <c r="O658" i="25"/>
  <c r="O659" i="25" s="1"/>
  <c r="O40" i="21"/>
  <c r="O539" i="25"/>
  <c r="O540" i="25" s="1"/>
  <c r="O33" i="21"/>
  <c r="O641" i="25"/>
  <c r="O642" i="25" s="1"/>
  <c r="O39" i="21"/>
  <c r="O454" i="25"/>
  <c r="O455" i="25" s="1"/>
  <c r="O28" i="21"/>
  <c r="O777" i="25"/>
  <c r="O778" i="25" s="1"/>
  <c r="O47" i="21"/>
  <c r="O505" i="25"/>
  <c r="O506" i="25" s="1"/>
  <c r="O31" i="21"/>
  <c r="O624" i="25"/>
  <c r="O625" i="25" s="1"/>
  <c r="O38" i="21"/>
  <c r="O607" i="25"/>
  <c r="O608" i="25" s="1"/>
  <c r="O37" i="21"/>
  <c r="O507" i="25" l="1"/>
  <c r="O508" i="25" s="1"/>
  <c r="O31" i="22"/>
  <c r="O779" i="25"/>
  <c r="O780" i="25" s="1"/>
  <c r="O47" i="22"/>
  <c r="O541" i="25"/>
  <c r="O542" i="25" s="1"/>
  <c r="O33" i="22"/>
  <c r="O660" i="25"/>
  <c r="O661" i="25" s="1"/>
  <c r="O40" i="22"/>
  <c r="O745" i="25"/>
  <c r="O746" i="25" s="1"/>
  <c r="O45" i="22"/>
  <c r="O711" i="25"/>
  <c r="O712" i="25" s="1"/>
  <c r="O43" i="22"/>
  <c r="O575" i="25"/>
  <c r="O576" i="25" s="1"/>
  <c r="O35" i="22"/>
  <c r="O694" i="25"/>
  <c r="O695" i="25" s="1"/>
  <c r="O42" i="22"/>
  <c r="O558" i="25"/>
  <c r="O559" i="25" s="1"/>
  <c r="O34" i="22"/>
  <c r="O439" i="25"/>
  <c r="O440" i="25" s="1"/>
  <c r="O27" i="22"/>
  <c r="O728" i="25"/>
  <c r="O729" i="25" s="1"/>
  <c r="O44" i="22"/>
  <c r="O762" i="25"/>
  <c r="O763" i="25" s="1"/>
  <c r="O46" i="22"/>
  <c r="O456" i="25"/>
  <c r="O457" i="25" s="1"/>
  <c r="O28" i="22"/>
  <c r="O643" i="25"/>
  <c r="O644" i="25" s="1"/>
  <c r="O39" i="22"/>
  <c r="O677" i="25"/>
  <c r="O678" i="25" s="1"/>
  <c r="O41" i="22"/>
  <c r="O490" i="25"/>
  <c r="O491" i="25" s="1"/>
  <c r="O30" i="22"/>
  <c r="O473" i="25"/>
  <c r="O474" i="25" s="1"/>
  <c r="O29" i="22"/>
  <c r="O592" i="25"/>
  <c r="O593" i="25" s="1"/>
  <c r="O36" i="22"/>
  <c r="O524" i="25"/>
  <c r="O525" i="25" s="1"/>
  <c r="O32" i="22"/>
  <c r="O422" i="25"/>
  <c r="O423" i="25" s="1"/>
  <c r="O26" i="22"/>
  <c r="O626" i="25"/>
  <c r="O627" i="25" s="1"/>
  <c r="O38" i="22"/>
  <c r="O609" i="25"/>
  <c r="O610" i="25" s="1"/>
  <c r="O37" i="22"/>
  <c r="O594" i="25" l="1"/>
  <c r="O595" i="25" s="1"/>
  <c r="O36" i="24" s="1"/>
  <c r="O36" i="23"/>
  <c r="O492" i="25"/>
  <c r="O493" i="25" s="1"/>
  <c r="O30" i="24" s="1"/>
  <c r="O30" i="23"/>
  <c r="O458" i="25"/>
  <c r="O459" i="25" s="1"/>
  <c r="O28" i="24" s="1"/>
  <c r="O28" i="23"/>
  <c r="O730" i="25"/>
  <c r="O731" i="25" s="1"/>
  <c r="O44" i="24" s="1"/>
  <c r="O44" i="23"/>
  <c r="O560" i="25"/>
  <c r="O561" i="25" s="1"/>
  <c r="O34" i="24" s="1"/>
  <c r="O34" i="23"/>
  <c r="O577" i="25"/>
  <c r="O578" i="25" s="1"/>
  <c r="O35" i="24" s="1"/>
  <c r="O35" i="23"/>
  <c r="O747" i="25"/>
  <c r="O748" i="25" s="1"/>
  <c r="O45" i="24" s="1"/>
  <c r="O45" i="23"/>
  <c r="O543" i="25"/>
  <c r="O544" i="25" s="1"/>
  <c r="O33" i="24" s="1"/>
  <c r="O33" i="23"/>
  <c r="O781" i="25"/>
  <c r="O782" i="25" s="1"/>
  <c r="O47" i="24" s="1"/>
  <c r="O47" i="23"/>
  <c r="O424" i="25"/>
  <c r="O425" i="25" s="1"/>
  <c r="O26" i="24" s="1"/>
  <c r="O26" i="23"/>
  <c r="O526" i="25"/>
  <c r="O527" i="25" s="1"/>
  <c r="O32" i="24" s="1"/>
  <c r="O32" i="23"/>
  <c r="O475" i="25"/>
  <c r="O476" i="25" s="1"/>
  <c r="O29" i="24" s="1"/>
  <c r="O29" i="23"/>
  <c r="O679" i="25"/>
  <c r="O680" i="25" s="1"/>
  <c r="O41" i="24" s="1"/>
  <c r="O41" i="23"/>
  <c r="O645" i="25"/>
  <c r="O646" i="25" s="1"/>
  <c r="O39" i="24" s="1"/>
  <c r="O39" i="23"/>
  <c r="O764" i="25"/>
  <c r="O765" i="25" s="1"/>
  <c r="O46" i="24" s="1"/>
  <c r="O46" i="23"/>
  <c r="O441" i="25"/>
  <c r="O442" i="25" s="1"/>
  <c r="O27" i="24" s="1"/>
  <c r="O27" i="23"/>
  <c r="O696" i="25"/>
  <c r="O697" i="25" s="1"/>
  <c r="O42" i="24" s="1"/>
  <c r="O42" i="23"/>
  <c r="O713" i="25"/>
  <c r="O714" i="25" s="1"/>
  <c r="O43" i="24" s="1"/>
  <c r="O43" i="23"/>
  <c r="O662" i="25"/>
  <c r="O663" i="25" s="1"/>
  <c r="O40" i="24" s="1"/>
  <c r="O40" i="23"/>
  <c r="O509" i="25"/>
  <c r="O510" i="25" s="1"/>
  <c r="O31" i="24" s="1"/>
  <c r="O31" i="23"/>
  <c r="O628" i="25"/>
  <c r="O629" i="25" s="1"/>
  <c r="O38" i="24" s="1"/>
  <c r="O38" i="23"/>
  <c r="O611" i="25"/>
  <c r="O612" i="25" s="1"/>
  <c r="O37" i="24" s="1"/>
  <c r="O37" i="23"/>
  <c r="N25" i="24" l="1"/>
  <c r="P25" i="24"/>
  <c r="N25" i="23"/>
  <c r="P25" i="23"/>
  <c r="N25" i="22"/>
  <c r="P25" i="22"/>
  <c r="N25" i="21"/>
  <c r="P25" i="21"/>
  <c r="N25" i="20"/>
  <c r="P25" i="20"/>
  <c r="N25" i="19"/>
  <c r="P25" i="19"/>
  <c r="N25" i="18"/>
  <c r="P25" i="18"/>
  <c r="N25" i="17"/>
  <c r="P25" i="17"/>
  <c r="M408" i="25"/>
  <c r="M25" i="24" s="1"/>
  <c r="L408" i="25"/>
  <c r="L25" i="24" s="1"/>
  <c r="K408" i="25"/>
  <c r="K25" i="24" s="1"/>
  <c r="J408" i="25"/>
  <c r="J25" i="24" s="1"/>
  <c r="I408" i="25"/>
  <c r="I25" i="24" s="1"/>
  <c r="H408" i="25"/>
  <c r="H25" i="24" s="1"/>
  <c r="G408" i="25"/>
  <c r="G25" i="24" s="1"/>
  <c r="F408" i="25"/>
  <c r="F25" i="24" s="1"/>
  <c r="E408" i="25"/>
  <c r="E25" i="24" s="1"/>
  <c r="D408" i="25"/>
  <c r="D25" i="24" s="1"/>
  <c r="C408" i="25"/>
  <c r="C25" i="24" s="1"/>
  <c r="B408" i="25"/>
  <c r="B25" i="24" s="1"/>
  <c r="A408" i="25"/>
  <c r="A25" i="24" s="1"/>
  <c r="M407" i="25"/>
  <c r="K407" i="25"/>
  <c r="I407" i="25"/>
  <c r="G407" i="25"/>
  <c r="E407" i="25"/>
  <c r="C407" i="25"/>
  <c r="M406" i="25"/>
  <c r="M25" i="23" s="1"/>
  <c r="K406" i="25"/>
  <c r="K25" i="23" s="1"/>
  <c r="I406" i="25"/>
  <c r="I25" i="23" s="1"/>
  <c r="G406" i="25"/>
  <c r="G25" i="23" s="1"/>
  <c r="E406" i="25"/>
  <c r="E25" i="23" s="1"/>
  <c r="C406" i="25"/>
  <c r="C25" i="23" s="1"/>
  <c r="M405" i="25"/>
  <c r="K405" i="25"/>
  <c r="I405" i="25"/>
  <c r="G405" i="25"/>
  <c r="E405" i="25"/>
  <c r="C405" i="25"/>
  <c r="M404" i="25"/>
  <c r="M25" i="22" s="1"/>
  <c r="K404" i="25"/>
  <c r="K25" i="22" s="1"/>
  <c r="I404" i="25"/>
  <c r="I25" i="22" s="1"/>
  <c r="G404" i="25"/>
  <c r="G25" i="22" s="1"/>
  <c r="E404" i="25"/>
  <c r="E25" i="22" s="1"/>
  <c r="C404" i="25"/>
  <c r="C25" i="22" s="1"/>
  <c r="M403" i="25"/>
  <c r="K403" i="25"/>
  <c r="I403" i="25"/>
  <c r="G403" i="25"/>
  <c r="E403" i="25"/>
  <c r="C403" i="25"/>
  <c r="M402" i="25"/>
  <c r="M25" i="21" s="1"/>
  <c r="K402" i="25"/>
  <c r="K25" i="21" s="1"/>
  <c r="I402" i="25"/>
  <c r="I25" i="21" s="1"/>
  <c r="G402" i="25"/>
  <c r="G25" i="21" s="1"/>
  <c r="E402" i="25"/>
  <c r="E25" i="21" s="1"/>
  <c r="C402" i="25"/>
  <c r="C25" i="21" s="1"/>
  <c r="M401" i="25"/>
  <c r="K401" i="25"/>
  <c r="I401" i="25"/>
  <c r="G401" i="25"/>
  <c r="E401" i="25"/>
  <c r="C401" i="25"/>
  <c r="M400" i="25"/>
  <c r="M25" i="20" s="1"/>
  <c r="K400" i="25"/>
  <c r="K25" i="20" s="1"/>
  <c r="I400" i="25"/>
  <c r="I25" i="20" s="1"/>
  <c r="G400" i="25"/>
  <c r="G25" i="20" s="1"/>
  <c r="E400" i="25"/>
  <c r="E25" i="20" s="1"/>
  <c r="C400" i="25"/>
  <c r="C25" i="20" s="1"/>
  <c r="M399" i="25"/>
  <c r="K399" i="25"/>
  <c r="I399" i="25"/>
  <c r="G399" i="25"/>
  <c r="E399" i="25"/>
  <c r="C399" i="25"/>
  <c r="M398" i="25"/>
  <c r="M25" i="19" s="1"/>
  <c r="K398" i="25"/>
  <c r="K25" i="19" s="1"/>
  <c r="I398" i="25"/>
  <c r="I25" i="19" s="1"/>
  <c r="G398" i="25"/>
  <c r="G25" i="19" s="1"/>
  <c r="E398" i="25"/>
  <c r="E25" i="19" s="1"/>
  <c r="C398" i="25"/>
  <c r="C25" i="19" s="1"/>
  <c r="M397" i="25"/>
  <c r="K397" i="25"/>
  <c r="I397" i="25"/>
  <c r="G397" i="25"/>
  <c r="E397" i="25"/>
  <c r="C397" i="25"/>
  <c r="M396" i="25"/>
  <c r="M25" i="18" s="1"/>
  <c r="K396" i="25"/>
  <c r="K25" i="18" s="1"/>
  <c r="I396" i="25"/>
  <c r="I25" i="18" s="1"/>
  <c r="G396" i="25"/>
  <c r="G25" i="18" s="1"/>
  <c r="E396" i="25"/>
  <c r="E25" i="18" s="1"/>
  <c r="C396" i="25"/>
  <c r="C25" i="18" s="1"/>
  <c r="M395" i="25"/>
  <c r="K395" i="25"/>
  <c r="I395" i="25"/>
  <c r="G395" i="25"/>
  <c r="E395" i="25"/>
  <c r="C395" i="25"/>
  <c r="M394" i="25"/>
  <c r="M25" i="17" s="1"/>
  <c r="K394" i="25"/>
  <c r="K25" i="17" s="1"/>
  <c r="I394" i="25"/>
  <c r="I25" i="17" s="1"/>
  <c r="G394" i="25"/>
  <c r="G25" i="17" s="1"/>
  <c r="E394" i="25"/>
  <c r="E25" i="17" s="1"/>
  <c r="C394" i="25"/>
  <c r="C25" i="17" s="1"/>
  <c r="M393" i="25"/>
  <c r="K393" i="25"/>
  <c r="I393" i="25"/>
  <c r="G393" i="25"/>
  <c r="E393" i="25"/>
  <c r="C393" i="25"/>
  <c r="M392" i="25"/>
  <c r="K392" i="25"/>
  <c r="I392" i="25"/>
  <c r="G392" i="25"/>
  <c r="E392" i="25"/>
  <c r="C392" i="25"/>
  <c r="L407" i="25"/>
  <c r="J407" i="25"/>
  <c r="H407" i="25"/>
  <c r="F407" i="25"/>
  <c r="D407" i="25"/>
  <c r="B407" i="25"/>
  <c r="A407" i="25"/>
  <c r="L406" i="25"/>
  <c r="L25" i="23" s="1"/>
  <c r="J406" i="25"/>
  <c r="J25" i="23" s="1"/>
  <c r="H406" i="25"/>
  <c r="H25" i="23" s="1"/>
  <c r="F406" i="25"/>
  <c r="F25" i="23" s="1"/>
  <c r="D406" i="25"/>
  <c r="D25" i="23" s="1"/>
  <c r="B406" i="25"/>
  <c r="B25" i="23" s="1"/>
  <c r="L405" i="25"/>
  <c r="J405" i="25"/>
  <c r="H405" i="25"/>
  <c r="F405" i="25"/>
  <c r="D405" i="25"/>
  <c r="B405" i="25"/>
  <c r="A405" i="25"/>
  <c r="L404" i="25"/>
  <c r="L25" i="22" s="1"/>
  <c r="J404" i="25"/>
  <c r="J25" i="22" s="1"/>
  <c r="H404" i="25"/>
  <c r="H25" i="22" s="1"/>
  <c r="F404" i="25"/>
  <c r="F25" i="22" s="1"/>
  <c r="D404" i="25"/>
  <c r="D25" i="22" s="1"/>
  <c r="B404" i="25"/>
  <c r="B25" i="22" s="1"/>
  <c r="L403" i="25"/>
  <c r="J403" i="25"/>
  <c r="H403" i="25"/>
  <c r="F403" i="25"/>
  <c r="D403" i="25"/>
  <c r="B403" i="25"/>
  <c r="A403" i="25"/>
  <c r="L402" i="25"/>
  <c r="L25" i="21" s="1"/>
  <c r="J402" i="25"/>
  <c r="J25" i="21" s="1"/>
  <c r="H402" i="25"/>
  <c r="H25" i="21" s="1"/>
  <c r="F402" i="25"/>
  <c r="F25" i="21" s="1"/>
  <c r="D402" i="25"/>
  <c r="D25" i="21" s="1"/>
  <c r="B402" i="25"/>
  <c r="B25" i="21" s="1"/>
  <c r="L401" i="25"/>
  <c r="J401" i="25"/>
  <c r="H401" i="25"/>
  <c r="F401" i="25"/>
  <c r="D401" i="25"/>
  <c r="B401" i="25"/>
  <c r="A401" i="25"/>
  <c r="L400" i="25"/>
  <c r="L25" i="20" s="1"/>
  <c r="J400" i="25"/>
  <c r="J25" i="20" s="1"/>
  <c r="H400" i="25"/>
  <c r="H25" i="20" s="1"/>
  <c r="F400" i="25"/>
  <c r="F25" i="20" s="1"/>
  <c r="D400" i="25"/>
  <c r="D25" i="20" s="1"/>
  <c r="B400" i="25"/>
  <c r="B25" i="20" s="1"/>
  <c r="L399" i="25"/>
  <c r="J399" i="25"/>
  <c r="H399" i="25"/>
  <c r="F399" i="25"/>
  <c r="D399" i="25"/>
  <c r="B399" i="25"/>
  <c r="A399" i="25"/>
  <c r="L398" i="25"/>
  <c r="L25" i="19" s="1"/>
  <c r="J398" i="25"/>
  <c r="J25" i="19" s="1"/>
  <c r="H398" i="25"/>
  <c r="H25" i="19" s="1"/>
  <c r="F398" i="25"/>
  <c r="F25" i="19" s="1"/>
  <c r="D398" i="25"/>
  <c r="D25" i="19" s="1"/>
  <c r="B398" i="25"/>
  <c r="B25" i="19" s="1"/>
  <c r="L397" i="25"/>
  <c r="J397" i="25"/>
  <c r="H397" i="25"/>
  <c r="F397" i="25"/>
  <c r="D397" i="25"/>
  <c r="B397" i="25"/>
  <c r="A397" i="25"/>
  <c r="L396" i="25"/>
  <c r="L25" i="18" s="1"/>
  <c r="J396" i="25"/>
  <c r="J25" i="18" s="1"/>
  <c r="H396" i="25"/>
  <c r="H25" i="18" s="1"/>
  <c r="F396" i="25"/>
  <c r="F25" i="18" s="1"/>
  <c r="D396" i="25"/>
  <c r="D25" i="18" s="1"/>
  <c r="B396" i="25"/>
  <c r="B25" i="18" s="1"/>
  <c r="L395" i="25"/>
  <c r="J395" i="25"/>
  <c r="H395" i="25"/>
  <c r="F395" i="25"/>
  <c r="D395" i="25"/>
  <c r="B395" i="25"/>
  <c r="A395" i="25"/>
  <c r="L394" i="25"/>
  <c r="L25" i="17" s="1"/>
  <c r="J394" i="25"/>
  <c r="J25" i="17" s="1"/>
  <c r="H394" i="25"/>
  <c r="H25" i="17" s="1"/>
  <c r="F394" i="25"/>
  <c r="F25" i="17" s="1"/>
  <c r="D394" i="25"/>
  <c r="D25" i="17" s="1"/>
  <c r="B394" i="25"/>
  <c r="B25" i="17" s="1"/>
  <c r="L393" i="25"/>
  <c r="J393" i="25"/>
  <c r="H393" i="25"/>
  <c r="F393" i="25"/>
  <c r="D393" i="25"/>
  <c r="B393" i="25"/>
  <c r="A393" i="25"/>
  <c r="A392" i="25"/>
  <c r="O392" i="25" s="1"/>
  <c r="O393" i="25" s="1"/>
  <c r="O394" i="25" s="1"/>
  <c r="O395" i="25" l="1"/>
  <c r="O396" i="25" s="1"/>
  <c r="O25" i="17"/>
  <c r="N24" i="24"/>
  <c r="P24" i="24"/>
  <c r="N24" i="23"/>
  <c r="P24" i="23"/>
  <c r="N24" i="22"/>
  <c r="P24" i="22"/>
  <c r="N24" i="21"/>
  <c r="P24" i="21"/>
  <c r="N24" i="20"/>
  <c r="P24" i="20"/>
  <c r="N24" i="19"/>
  <c r="P24" i="19"/>
  <c r="N24" i="18"/>
  <c r="P24" i="18"/>
  <c r="N24" i="17"/>
  <c r="P24" i="17"/>
  <c r="M391" i="25"/>
  <c r="M24" i="24" s="1"/>
  <c r="L391" i="25"/>
  <c r="L24" i="24" s="1"/>
  <c r="K391" i="25"/>
  <c r="K24" i="24" s="1"/>
  <c r="J391" i="25"/>
  <c r="J24" i="24" s="1"/>
  <c r="I391" i="25"/>
  <c r="I24" i="24" s="1"/>
  <c r="H391" i="25"/>
  <c r="H24" i="24" s="1"/>
  <c r="G391" i="25"/>
  <c r="G24" i="24" s="1"/>
  <c r="F391" i="25"/>
  <c r="F24" i="24" s="1"/>
  <c r="E391" i="25"/>
  <c r="E24" i="24" s="1"/>
  <c r="D391" i="25"/>
  <c r="D24" i="24" s="1"/>
  <c r="C391" i="25"/>
  <c r="C24" i="24" s="1"/>
  <c r="B391" i="25"/>
  <c r="B24" i="24" s="1"/>
  <c r="A391" i="25"/>
  <c r="A24" i="24" s="1"/>
  <c r="M390" i="25"/>
  <c r="K390" i="25"/>
  <c r="I390" i="25"/>
  <c r="G390" i="25"/>
  <c r="E390" i="25"/>
  <c r="C390" i="25"/>
  <c r="M389" i="25"/>
  <c r="M24" i="23" s="1"/>
  <c r="K389" i="25"/>
  <c r="K24" i="23" s="1"/>
  <c r="I389" i="25"/>
  <c r="I24" i="23" s="1"/>
  <c r="G389" i="25"/>
  <c r="G24" i="23" s="1"/>
  <c r="E389" i="25"/>
  <c r="E24" i="23" s="1"/>
  <c r="C389" i="25"/>
  <c r="C24" i="23" s="1"/>
  <c r="M388" i="25"/>
  <c r="K388" i="25"/>
  <c r="I388" i="25"/>
  <c r="G388" i="25"/>
  <c r="E388" i="25"/>
  <c r="C388" i="25"/>
  <c r="M387" i="25"/>
  <c r="M24" i="22" s="1"/>
  <c r="K387" i="25"/>
  <c r="K24" i="22" s="1"/>
  <c r="I387" i="25"/>
  <c r="I24" i="22" s="1"/>
  <c r="G387" i="25"/>
  <c r="G24" i="22" s="1"/>
  <c r="E387" i="25"/>
  <c r="E24" i="22" s="1"/>
  <c r="C387" i="25"/>
  <c r="C24" i="22" s="1"/>
  <c r="M386" i="25"/>
  <c r="K386" i="25"/>
  <c r="I386" i="25"/>
  <c r="G386" i="25"/>
  <c r="E386" i="25"/>
  <c r="C386" i="25"/>
  <c r="M385" i="25"/>
  <c r="M24" i="21" s="1"/>
  <c r="K385" i="25"/>
  <c r="K24" i="21" s="1"/>
  <c r="I385" i="25"/>
  <c r="I24" i="21" s="1"/>
  <c r="G385" i="25"/>
  <c r="G24" i="21" s="1"/>
  <c r="E385" i="25"/>
  <c r="E24" i="21" s="1"/>
  <c r="C385" i="25"/>
  <c r="C24" i="21" s="1"/>
  <c r="M384" i="25"/>
  <c r="K384" i="25"/>
  <c r="I384" i="25"/>
  <c r="G384" i="25"/>
  <c r="E384" i="25"/>
  <c r="C384" i="25"/>
  <c r="M383" i="25"/>
  <c r="M24" i="20" s="1"/>
  <c r="K383" i="25"/>
  <c r="K24" i="20" s="1"/>
  <c r="I383" i="25"/>
  <c r="I24" i="20" s="1"/>
  <c r="G383" i="25"/>
  <c r="G24" i="20" s="1"/>
  <c r="E383" i="25"/>
  <c r="E24" i="20" s="1"/>
  <c r="C383" i="25"/>
  <c r="C24" i="20" s="1"/>
  <c r="M382" i="25"/>
  <c r="K382" i="25"/>
  <c r="I382" i="25"/>
  <c r="G382" i="25"/>
  <c r="E382" i="25"/>
  <c r="C382" i="25"/>
  <c r="M381" i="25"/>
  <c r="M24" i="19" s="1"/>
  <c r="K381" i="25"/>
  <c r="K24" i="19" s="1"/>
  <c r="I381" i="25"/>
  <c r="I24" i="19" s="1"/>
  <c r="G381" i="25"/>
  <c r="G24" i="19" s="1"/>
  <c r="E381" i="25"/>
  <c r="E24" i="19" s="1"/>
  <c r="C381" i="25"/>
  <c r="C24" i="19" s="1"/>
  <c r="M380" i="25"/>
  <c r="K380" i="25"/>
  <c r="I380" i="25"/>
  <c r="G380" i="25"/>
  <c r="E380" i="25"/>
  <c r="C380" i="25"/>
  <c r="M379" i="25"/>
  <c r="M24" i="18" s="1"/>
  <c r="K379" i="25"/>
  <c r="K24" i="18" s="1"/>
  <c r="I379" i="25"/>
  <c r="I24" i="18" s="1"/>
  <c r="G379" i="25"/>
  <c r="G24" i="18" s="1"/>
  <c r="E379" i="25"/>
  <c r="E24" i="18" s="1"/>
  <c r="C379" i="25"/>
  <c r="C24" i="18" s="1"/>
  <c r="M378" i="25"/>
  <c r="K378" i="25"/>
  <c r="I378" i="25"/>
  <c r="G378" i="25"/>
  <c r="E378" i="25"/>
  <c r="C378" i="25"/>
  <c r="M377" i="25"/>
  <c r="M24" i="17" s="1"/>
  <c r="K377" i="25"/>
  <c r="K24" i="17" s="1"/>
  <c r="I377" i="25"/>
  <c r="I24" i="17" s="1"/>
  <c r="G377" i="25"/>
  <c r="G24" i="17" s="1"/>
  <c r="E377" i="25"/>
  <c r="E24" i="17" s="1"/>
  <c r="C377" i="25"/>
  <c r="C24" i="17" s="1"/>
  <c r="M376" i="25"/>
  <c r="K376" i="25"/>
  <c r="I376" i="25"/>
  <c r="G376" i="25"/>
  <c r="E376" i="25"/>
  <c r="C376" i="25"/>
  <c r="M375" i="25"/>
  <c r="K375" i="25"/>
  <c r="I375" i="25"/>
  <c r="G375" i="25"/>
  <c r="E375" i="25"/>
  <c r="C375" i="25"/>
  <c r="M374" i="25"/>
  <c r="L374" i="25"/>
  <c r="K374" i="25"/>
  <c r="J374" i="25"/>
  <c r="I374" i="25"/>
  <c r="H374" i="25"/>
  <c r="G374" i="25"/>
  <c r="F374" i="25"/>
  <c r="E374" i="25"/>
  <c r="D374" i="25"/>
  <c r="C374" i="25"/>
  <c r="B374" i="25"/>
  <c r="A374" i="25"/>
  <c r="M373" i="25"/>
  <c r="K373" i="25"/>
  <c r="I373" i="25"/>
  <c r="G373" i="25"/>
  <c r="E373" i="25"/>
  <c r="C373" i="25"/>
  <c r="M372" i="25"/>
  <c r="K372" i="25"/>
  <c r="I372" i="25"/>
  <c r="G372" i="25"/>
  <c r="E372" i="25"/>
  <c r="C372" i="25"/>
  <c r="M371" i="25"/>
  <c r="K371" i="25"/>
  <c r="I371" i="25"/>
  <c r="G371" i="25"/>
  <c r="E371" i="25"/>
  <c r="C371" i="25"/>
  <c r="M370" i="25"/>
  <c r="K370" i="25"/>
  <c r="I370" i="25"/>
  <c r="G370" i="25"/>
  <c r="E370" i="25"/>
  <c r="C370" i="25"/>
  <c r="M369" i="25"/>
  <c r="K369" i="25"/>
  <c r="I369" i="25"/>
  <c r="G369" i="25"/>
  <c r="E369" i="25"/>
  <c r="C369" i="25"/>
  <c r="M368" i="25"/>
  <c r="K368" i="25"/>
  <c r="I368" i="25"/>
  <c r="G368" i="25"/>
  <c r="E368" i="25"/>
  <c r="C368" i="25"/>
  <c r="M367" i="25"/>
  <c r="K367" i="25"/>
  <c r="I367" i="25"/>
  <c r="G367" i="25"/>
  <c r="E367" i="25"/>
  <c r="C367" i="25"/>
  <c r="M366" i="25"/>
  <c r="K366" i="25"/>
  <c r="I366" i="25"/>
  <c r="G366" i="25"/>
  <c r="E366" i="25"/>
  <c r="C366" i="25"/>
  <c r="M365" i="25"/>
  <c r="K365" i="25"/>
  <c r="I365" i="25"/>
  <c r="G365" i="25"/>
  <c r="E365" i="25"/>
  <c r="C365" i="25"/>
  <c r="M364" i="25"/>
  <c r="K364" i="25"/>
  <c r="I364" i="25"/>
  <c r="G364" i="25"/>
  <c r="E364" i="25"/>
  <c r="C364" i="25"/>
  <c r="M363" i="25"/>
  <c r="K363" i="25"/>
  <c r="I363" i="25"/>
  <c r="G363" i="25"/>
  <c r="E363" i="25"/>
  <c r="C363" i="25"/>
  <c r="M362" i="25"/>
  <c r="K362" i="25"/>
  <c r="I362" i="25"/>
  <c r="G362" i="25"/>
  <c r="E362" i="25"/>
  <c r="C362" i="25"/>
  <c r="M361" i="25"/>
  <c r="K361" i="25"/>
  <c r="I361" i="25"/>
  <c r="G361" i="25"/>
  <c r="E361" i="25"/>
  <c r="C361" i="25"/>
  <c r="M360" i="25"/>
  <c r="K360" i="25"/>
  <c r="I360" i="25"/>
  <c r="G360" i="25"/>
  <c r="E360" i="25"/>
  <c r="C360" i="25"/>
  <c r="M359" i="25"/>
  <c r="K359" i="25"/>
  <c r="I359" i="25"/>
  <c r="G359" i="25"/>
  <c r="E359" i="25"/>
  <c r="C359" i="25"/>
  <c r="M358" i="25"/>
  <c r="K358" i="25"/>
  <c r="I358" i="25"/>
  <c r="G358" i="25"/>
  <c r="E358" i="25"/>
  <c r="C358" i="25"/>
  <c r="M357" i="25"/>
  <c r="L357" i="25"/>
  <c r="K357" i="25"/>
  <c r="J357" i="25"/>
  <c r="I357" i="25"/>
  <c r="H357" i="25"/>
  <c r="G357" i="25"/>
  <c r="F357" i="25"/>
  <c r="E357" i="25"/>
  <c r="D357" i="25"/>
  <c r="C357" i="25"/>
  <c r="B357" i="25"/>
  <c r="A357" i="25"/>
  <c r="M356" i="25"/>
  <c r="K356" i="25"/>
  <c r="I356" i="25"/>
  <c r="G356" i="25"/>
  <c r="E356" i="25"/>
  <c r="C356" i="25"/>
  <c r="M355" i="25"/>
  <c r="K355" i="25"/>
  <c r="I355" i="25"/>
  <c r="G355" i="25"/>
  <c r="E355" i="25"/>
  <c r="C355" i="25"/>
  <c r="M354" i="25"/>
  <c r="K354" i="25"/>
  <c r="I354" i="25"/>
  <c r="G354" i="25"/>
  <c r="E354" i="25"/>
  <c r="C354" i="25"/>
  <c r="M353" i="25"/>
  <c r="K353" i="25"/>
  <c r="I353" i="25"/>
  <c r="G353" i="25"/>
  <c r="E353" i="25"/>
  <c r="C353" i="25"/>
  <c r="M352" i="25"/>
  <c r="K352" i="25"/>
  <c r="I352" i="25"/>
  <c r="G352" i="25"/>
  <c r="E352" i="25"/>
  <c r="C352" i="25"/>
  <c r="M351" i="25"/>
  <c r="K351" i="25"/>
  <c r="I351" i="25"/>
  <c r="G351" i="25"/>
  <c r="E351" i="25"/>
  <c r="C351" i="25"/>
  <c r="M350" i="25"/>
  <c r="K350" i="25"/>
  <c r="I350" i="25"/>
  <c r="G350" i="25"/>
  <c r="E350" i="25"/>
  <c r="C350" i="25"/>
  <c r="M349" i="25"/>
  <c r="K349" i="25"/>
  <c r="I349" i="25"/>
  <c r="G349" i="25"/>
  <c r="E349" i="25"/>
  <c r="C349" i="25"/>
  <c r="M348" i="25"/>
  <c r="K348" i="25"/>
  <c r="I348" i="25"/>
  <c r="G348" i="25"/>
  <c r="E348" i="25"/>
  <c r="C348" i="25"/>
  <c r="M347" i="25"/>
  <c r="K347" i="25"/>
  <c r="I347" i="25"/>
  <c r="G347" i="25"/>
  <c r="E347" i="25"/>
  <c r="C347" i="25"/>
  <c r="M346" i="25"/>
  <c r="K346" i="25"/>
  <c r="I346" i="25"/>
  <c r="G346" i="25"/>
  <c r="E346" i="25"/>
  <c r="C346" i="25"/>
  <c r="M345" i="25"/>
  <c r="K345" i="25"/>
  <c r="I345" i="25"/>
  <c r="G345" i="25"/>
  <c r="E345" i="25"/>
  <c r="C345" i="25"/>
  <c r="M344" i="25"/>
  <c r="K344" i="25"/>
  <c r="I344" i="25"/>
  <c r="G344" i="25"/>
  <c r="E344" i="25"/>
  <c r="C344" i="25"/>
  <c r="M343" i="25"/>
  <c r="K343" i="25"/>
  <c r="I343" i="25"/>
  <c r="G343" i="25"/>
  <c r="E343" i="25"/>
  <c r="C343" i="25"/>
  <c r="M342" i="25"/>
  <c r="K342" i="25"/>
  <c r="I342" i="25"/>
  <c r="G342" i="25"/>
  <c r="E342" i="25"/>
  <c r="C342" i="25"/>
  <c r="M341" i="25"/>
  <c r="K341" i="25"/>
  <c r="I341" i="25"/>
  <c r="G341" i="25"/>
  <c r="E341" i="25"/>
  <c r="C341" i="25"/>
  <c r="M340" i="25"/>
  <c r="L340" i="25"/>
  <c r="K340" i="25"/>
  <c r="J340" i="25"/>
  <c r="I340" i="25"/>
  <c r="H340" i="25"/>
  <c r="G340" i="25"/>
  <c r="F340" i="25"/>
  <c r="E340" i="25"/>
  <c r="D340" i="25"/>
  <c r="C340" i="25"/>
  <c r="B340" i="25"/>
  <c r="A340" i="25"/>
  <c r="M339" i="25"/>
  <c r="K339" i="25"/>
  <c r="I339" i="25"/>
  <c r="G339" i="25"/>
  <c r="E339" i="25"/>
  <c r="C339" i="25"/>
  <c r="M338" i="25"/>
  <c r="K338" i="25"/>
  <c r="I338" i="25"/>
  <c r="G338" i="25"/>
  <c r="E338" i="25"/>
  <c r="C338" i="25"/>
  <c r="M337" i="25"/>
  <c r="K337" i="25"/>
  <c r="I337" i="25"/>
  <c r="G337" i="25"/>
  <c r="E337" i="25"/>
  <c r="C337" i="25"/>
  <c r="M336" i="25"/>
  <c r="K336" i="25"/>
  <c r="I336" i="25"/>
  <c r="G336" i="25"/>
  <c r="E336" i="25"/>
  <c r="C336" i="25"/>
  <c r="M335" i="25"/>
  <c r="K335" i="25"/>
  <c r="I335" i="25"/>
  <c r="G335" i="25"/>
  <c r="E335" i="25"/>
  <c r="C335" i="25"/>
  <c r="M334" i="25"/>
  <c r="K334" i="25"/>
  <c r="I334" i="25"/>
  <c r="G334" i="25"/>
  <c r="E334" i="25"/>
  <c r="C334" i="25"/>
  <c r="M333" i="25"/>
  <c r="K333" i="25"/>
  <c r="I333" i="25"/>
  <c r="G333" i="25"/>
  <c r="E333" i="25"/>
  <c r="C333" i="25"/>
  <c r="M332" i="25"/>
  <c r="K332" i="25"/>
  <c r="I332" i="25"/>
  <c r="G332" i="25"/>
  <c r="E332" i="25"/>
  <c r="C332" i="25"/>
  <c r="M331" i="25"/>
  <c r="K331" i="25"/>
  <c r="I331" i="25"/>
  <c r="G331" i="25"/>
  <c r="E331" i="25"/>
  <c r="C331" i="25"/>
  <c r="M330" i="25"/>
  <c r="K330" i="25"/>
  <c r="I330" i="25"/>
  <c r="G330" i="25"/>
  <c r="E330" i="25"/>
  <c r="C330" i="25"/>
  <c r="M329" i="25"/>
  <c r="K329" i="25"/>
  <c r="I329" i="25"/>
  <c r="G329" i="25"/>
  <c r="E329" i="25"/>
  <c r="C329" i="25"/>
  <c r="M328" i="25"/>
  <c r="K328" i="25"/>
  <c r="I328" i="25"/>
  <c r="G328" i="25"/>
  <c r="E328" i="25"/>
  <c r="C328" i="25"/>
  <c r="M327" i="25"/>
  <c r="K327" i="25"/>
  <c r="I327" i="25"/>
  <c r="G327" i="25"/>
  <c r="E327" i="25"/>
  <c r="C327" i="25"/>
  <c r="M326" i="25"/>
  <c r="K326" i="25"/>
  <c r="I326" i="25"/>
  <c r="G326" i="25"/>
  <c r="E326" i="25"/>
  <c r="C326" i="25"/>
  <c r="M325" i="25"/>
  <c r="K325" i="25"/>
  <c r="I325" i="25"/>
  <c r="G325" i="25"/>
  <c r="E325" i="25"/>
  <c r="C325" i="25"/>
  <c r="M324" i="25"/>
  <c r="K324" i="25"/>
  <c r="I324" i="25"/>
  <c r="G324" i="25"/>
  <c r="E324" i="25"/>
  <c r="C324" i="25"/>
  <c r="M323" i="25"/>
  <c r="L323" i="25"/>
  <c r="K323" i="25"/>
  <c r="J323" i="25"/>
  <c r="I323" i="25"/>
  <c r="H323" i="25"/>
  <c r="G323" i="25"/>
  <c r="F323" i="25"/>
  <c r="E323" i="25"/>
  <c r="D323" i="25"/>
  <c r="C323" i="25"/>
  <c r="B323" i="25"/>
  <c r="A323" i="25"/>
  <c r="M322" i="25"/>
  <c r="K322" i="25"/>
  <c r="I322" i="25"/>
  <c r="G322" i="25"/>
  <c r="E322" i="25"/>
  <c r="C322" i="25"/>
  <c r="M321" i="25"/>
  <c r="K321" i="25"/>
  <c r="I321" i="25"/>
  <c r="G321" i="25"/>
  <c r="E321" i="25"/>
  <c r="C321" i="25"/>
  <c r="M320" i="25"/>
  <c r="K320" i="25"/>
  <c r="I320" i="25"/>
  <c r="G320" i="25"/>
  <c r="E320" i="25"/>
  <c r="C320" i="25"/>
  <c r="M319" i="25"/>
  <c r="K319" i="25"/>
  <c r="I319" i="25"/>
  <c r="G319" i="25"/>
  <c r="E319" i="25"/>
  <c r="C319" i="25"/>
  <c r="M318" i="25"/>
  <c r="K318" i="25"/>
  <c r="I318" i="25"/>
  <c r="G318" i="25"/>
  <c r="E318" i="25"/>
  <c r="C318" i="25"/>
  <c r="M317" i="25"/>
  <c r="K317" i="25"/>
  <c r="I317" i="25"/>
  <c r="G317" i="25"/>
  <c r="E317" i="25"/>
  <c r="C317" i="25"/>
  <c r="M316" i="25"/>
  <c r="K316" i="25"/>
  <c r="I316" i="25"/>
  <c r="G316" i="25"/>
  <c r="E316" i="25"/>
  <c r="C316" i="25"/>
  <c r="M315" i="25"/>
  <c r="K315" i="25"/>
  <c r="I315" i="25"/>
  <c r="G315" i="25"/>
  <c r="E315" i="25"/>
  <c r="C315" i="25"/>
  <c r="M314" i="25"/>
  <c r="K314" i="25"/>
  <c r="I314" i="25"/>
  <c r="G314" i="25"/>
  <c r="E314" i="25"/>
  <c r="C314" i="25"/>
  <c r="M313" i="25"/>
  <c r="K313" i="25"/>
  <c r="I313" i="25"/>
  <c r="G313" i="25"/>
  <c r="E313" i="25"/>
  <c r="C313" i="25"/>
  <c r="M312" i="25"/>
  <c r="K312" i="25"/>
  <c r="I312" i="25"/>
  <c r="G312" i="25"/>
  <c r="E312" i="25"/>
  <c r="C312" i="25"/>
  <c r="M311" i="25"/>
  <c r="K311" i="25"/>
  <c r="I311" i="25"/>
  <c r="G311" i="25"/>
  <c r="E311" i="25"/>
  <c r="C311" i="25"/>
  <c r="M310" i="25"/>
  <c r="K310" i="25"/>
  <c r="I310" i="25"/>
  <c r="G310" i="25"/>
  <c r="E310" i="25"/>
  <c r="C310" i="25"/>
  <c r="M309" i="25"/>
  <c r="K309" i="25"/>
  <c r="I309" i="25"/>
  <c r="G309" i="25"/>
  <c r="E309" i="25"/>
  <c r="C309" i="25"/>
  <c r="M308" i="25"/>
  <c r="K308" i="25"/>
  <c r="I308" i="25"/>
  <c r="G308" i="25"/>
  <c r="E308" i="25"/>
  <c r="C308" i="25"/>
  <c r="M307" i="25"/>
  <c r="K307" i="25"/>
  <c r="I307" i="25"/>
  <c r="G307" i="25"/>
  <c r="E307" i="25"/>
  <c r="C307" i="25"/>
  <c r="M306" i="25"/>
  <c r="L306" i="25"/>
  <c r="K306" i="25"/>
  <c r="J306" i="25"/>
  <c r="I306" i="25"/>
  <c r="H306" i="25"/>
  <c r="G306" i="25"/>
  <c r="F306" i="25"/>
  <c r="E306" i="25"/>
  <c r="D306" i="25"/>
  <c r="C306" i="25"/>
  <c r="B306" i="25"/>
  <c r="A306" i="25"/>
  <c r="M305" i="25"/>
  <c r="K305" i="25"/>
  <c r="I305" i="25"/>
  <c r="G305" i="25"/>
  <c r="E305" i="25"/>
  <c r="C305" i="25"/>
  <c r="M304" i="25"/>
  <c r="K304" i="25"/>
  <c r="I304" i="25"/>
  <c r="G304" i="25"/>
  <c r="E304" i="25"/>
  <c r="C304" i="25"/>
  <c r="M303" i="25"/>
  <c r="K303" i="25"/>
  <c r="I303" i="25"/>
  <c r="G303" i="25"/>
  <c r="E303" i="25"/>
  <c r="C303" i="25"/>
  <c r="M302" i="25"/>
  <c r="K302" i="25"/>
  <c r="I302" i="25"/>
  <c r="G302" i="25"/>
  <c r="E302" i="25"/>
  <c r="C302" i="25"/>
  <c r="M301" i="25"/>
  <c r="K301" i="25"/>
  <c r="I301" i="25"/>
  <c r="G301" i="25"/>
  <c r="E301" i="25"/>
  <c r="C301" i="25"/>
  <c r="M300" i="25"/>
  <c r="K300" i="25"/>
  <c r="I300" i="25"/>
  <c r="G300" i="25"/>
  <c r="E300" i="25"/>
  <c r="C300" i="25"/>
  <c r="M299" i="25"/>
  <c r="K299" i="25"/>
  <c r="I299" i="25"/>
  <c r="G299" i="25"/>
  <c r="E299" i="25"/>
  <c r="C299" i="25"/>
  <c r="M298" i="25"/>
  <c r="K298" i="25"/>
  <c r="I298" i="25"/>
  <c r="G298" i="25"/>
  <c r="E298" i="25"/>
  <c r="C298" i="25"/>
  <c r="M297" i="25"/>
  <c r="K297" i="25"/>
  <c r="I297" i="25"/>
  <c r="G297" i="25"/>
  <c r="E297" i="25"/>
  <c r="C297" i="25"/>
  <c r="M296" i="25"/>
  <c r="K296" i="25"/>
  <c r="I296" i="25"/>
  <c r="G296" i="25"/>
  <c r="E296" i="25"/>
  <c r="C296" i="25"/>
  <c r="M295" i="25"/>
  <c r="K295" i="25"/>
  <c r="I295" i="25"/>
  <c r="G295" i="25"/>
  <c r="E295" i="25"/>
  <c r="C295" i="25"/>
  <c r="M294" i="25"/>
  <c r="K294" i="25"/>
  <c r="I294" i="25"/>
  <c r="G294" i="25"/>
  <c r="E294" i="25"/>
  <c r="C294" i="25"/>
  <c r="M293" i="25"/>
  <c r="K293" i="25"/>
  <c r="I293" i="25"/>
  <c r="G293" i="25"/>
  <c r="E293" i="25"/>
  <c r="C293" i="25"/>
  <c r="M292" i="25"/>
  <c r="K292" i="25"/>
  <c r="I292" i="25"/>
  <c r="G292" i="25"/>
  <c r="E292" i="25"/>
  <c r="C292" i="25"/>
  <c r="M291" i="25"/>
  <c r="K291" i="25"/>
  <c r="I291" i="25"/>
  <c r="G291" i="25"/>
  <c r="E291" i="25"/>
  <c r="C291" i="25"/>
  <c r="M290" i="25"/>
  <c r="K290" i="25"/>
  <c r="I290" i="25"/>
  <c r="G290" i="25"/>
  <c r="E290" i="25"/>
  <c r="C290" i="25"/>
  <c r="M289" i="25"/>
  <c r="L289" i="25"/>
  <c r="K289" i="25"/>
  <c r="J289" i="25"/>
  <c r="I289" i="25"/>
  <c r="H289" i="25"/>
  <c r="G289" i="25"/>
  <c r="F289" i="25"/>
  <c r="E289" i="25"/>
  <c r="D289" i="25"/>
  <c r="C289" i="25"/>
  <c r="B289" i="25"/>
  <c r="A289" i="25"/>
  <c r="M288" i="25"/>
  <c r="K288" i="25"/>
  <c r="I288" i="25"/>
  <c r="G288" i="25"/>
  <c r="E288" i="25"/>
  <c r="C288" i="25"/>
  <c r="M287" i="25"/>
  <c r="K287" i="25"/>
  <c r="I287" i="25"/>
  <c r="G287" i="25"/>
  <c r="E287" i="25"/>
  <c r="C287" i="25"/>
  <c r="M286" i="25"/>
  <c r="K286" i="25"/>
  <c r="I286" i="25"/>
  <c r="G286" i="25"/>
  <c r="E286" i="25"/>
  <c r="C286" i="25"/>
  <c r="M285" i="25"/>
  <c r="K285" i="25"/>
  <c r="I285" i="25"/>
  <c r="G285" i="25"/>
  <c r="E285" i="25"/>
  <c r="C285" i="25"/>
  <c r="M284" i="25"/>
  <c r="K284" i="25"/>
  <c r="I284" i="25"/>
  <c r="G284" i="25"/>
  <c r="E284" i="25"/>
  <c r="C284" i="25"/>
  <c r="M283" i="25"/>
  <c r="K283" i="25"/>
  <c r="I283" i="25"/>
  <c r="G283" i="25"/>
  <c r="E283" i="25"/>
  <c r="C283" i="25"/>
  <c r="M282" i="25"/>
  <c r="K282" i="25"/>
  <c r="I282" i="25"/>
  <c r="G282" i="25"/>
  <c r="E282" i="25"/>
  <c r="C282" i="25"/>
  <c r="M281" i="25"/>
  <c r="K281" i="25"/>
  <c r="I281" i="25"/>
  <c r="G281" i="25"/>
  <c r="E281" i="25"/>
  <c r="C281" i="25"/>
  <c r="M280" i="25"/>
  <c r="K280" i="25"/>
  <c r="I280" i="25"/>
  <c r="G280" i="25"/>
  <c r="E280" i="25"/>
  <c r="C280" i="25"/>
  <c r="M279" i="25"/>
  <c r="K279" i="25"/>
  <c r="I279" i="25"/>
  <c r="G279" i="25"/>
  <c r="E279" i="25"/>
  <c r="C279" i="25"/>
  <c r="M278" i="25"/>
  <c r="K278" i="25"/>
  <c r="I278" i="25"/>
  <c r="G278" i="25"/>
  <c r="E278" i="25"/>
  <c r="C278" i="25"/>
  <c r="M277" i="25"/>
  <c r="K277" i="25"/>
  <c r="I277" i="25"/>
  <c r="G277" i="25"/>
  <c r="E277" i="25"/>
  <c r="C277" i="25"/>
  <c r="M276" i="25"/>
  <c r="K276" i="25"/>
  <c r="I276" i="25"/>
  <c r="G276" i="25"/>
  <c r="E276" i="25"/>
  <c r="C276" i="25"/>
  <c r="M275" i="25"/>
  <c r="K275" i="25"/>
  <c r="I275" i="25"/>
  <c r="G275" i="25"/>
  <c r="E275" i="25"/>
  <c r="C275" i="25"/>
  <c r="M274" i="25"/>
  <c r="K274" i="25"/>
  <c r="I274" i="25"/>
  <c r="G274" i="25"/>
  <c r="E274" i="25"/>
  <c r="C274" i="25"/>
  <c r="M273" i="25"/>
  <c r="K273" i="25"/>
  <c r="I273" i="25"/>
  <c r="G273" i="25"/>
  <c r="E273" i="25"/>
  <c r="C273" i="25"/>
  <c r="M272" i="25"/>
  <c r="L272" i="25"/>
  <c r="K272" i="25"/>
  <c r="J272" i="25"/>
  <c r="I272" i="25"/>
  <c r="H272" i="25"/>
  <c r="G272" i="25"/>
  <c r="F272" i="25"/>
  <c r="E272" i="25"/>
  <c r="D272" i="25"/>
  <c r="C272" i="25"/>
  <c r="B272" i="25"/>
  <c r="A272" i="25"/>
  <c r="M271" i="25"/>
  <c r="K271" i="25"/>
  <c r="I271" i="25"/>
  <c r="G271" i="25"/>
  <c r="E271" i="25"/>
  <c r="C271" i="25"/>
  <c r="M270" i="25"/>
  <c r="K270" i="25"/>
  <c r="I270" i="25"/>
  <c r="G270" i="25"/>
  <c r="E270" i="25"/>
  <c r="C270" i="25"/>
  <c r="M269" i="25"/>
  <c r="K269" i="25"/>
  <c r="I269" i="25"/>
  <c r="G269" i="25"/>
  <c r="E269" i="25"/>
  <c r="C269" i="25"/>
  <c r="M268" i="25"/>
  <c r="K268" i="25"/>
  <c r="I268" i="25"/>
  <c r="G268" i="25"/>
  <c r="E268" i="25"/>
  <c r="C268" i="25"/>
  <c r="M267" i="25"/>
  <c r="K267" i="25"/>
  <c r="I267" i="25"/>
  <c r="G267" i="25"/>
  <c r="E267" i="25"/>
  <c r="C267" i="25"/>
  <c r="M266" i="25"/>
  <c r="K266" i="25"/>
  <c r="I266" i="25"/>
  <c r="G266" i="25"/>
  <c r="E266" i="25"/>
  <c r="C266" i="25"/>
  <c r="M265" i="25"/>
  <c r="K265" i="25"/>
  <c r="I265" i="25"/>
  <c r="G265" i="25"/>
  <c r="E265" i="25"/>
  <c r="C265" i="25"/>
  <c r="M264" i="25"/>
  <c r="K264" i="25"/>
  <c r="I264" i="25"/>
  <c r="G264" i="25"/>
  <c r="E264" i="25"/>
  <c r="C264" i="25"/>
  <c r="M263" i="25"/>
  <c r="K263" i="25"/>
  <c r="I263" i="25"/>
  <c r="G263" i="25"/>
  <c r="E263" i="25"/>
  <c r="C263" i="25"/>
  <c r="M262" i="25"/>
  <c r="K262" i="25"/>
  <c r="I262" i="25"/>
  <c r="G262" i="25"/>
  <c r="E262" i="25"/>
  <c r="C262" i="25"/>
  <c r="M261" i="25"/>
  <c r="K261" i="25"/>
  <c r="I261" i="25"/>
  <c r="G261" i="25"/>
  <c r="E261" i="25"/>
  <c r="C261" i="25"/>
  <c r="M260" i="25"/>
  <c r="K260" i="25"/>
  <c r="I260" i="25"/>
  <c r="G260" i="25"/>
  <c r="E260" i="25"/>
  <c r="C260" i="25"/>
  <c r="M259" i="25"/>
  <c r="K259" i="25"/>
  <c r="I259" i="25"/>
  <c r="G259" i="25"/>
  <c r="E259" i="25"/>
  <c r="C259" i="25"/>
  <c r="M258" i="25"/>
  <c r="K258" i="25"/>
  <c r="I258" i="25"/>
  <c r="G258" i="25"/>
  <c r="E258" i="25"/>
  <c r="C258" i="25"/>
  <c r="M257" i="25"/>
  <c r="K257" i="25"/>
  <c r="I257" i="25"/>
  <c r="G257" i="25"/>
  <c r="E257" i="25"/>
  <c r="C257" i="25"/>
  <c r="M256" i="25"/>
  <c r="K256" i="25"/>
  <c r="I256" i="25"/>
  <c r="G256" i="25"/>
  <c r="E256" i="25"/>
  <c r="C256" i="25"/>
  <c r="M255" i="25"/>
  <c r="L255" i="25"/>
  <c r="K255" i="25"/>
  <c r="J255" i="25"/>
  <c r="I255" i="25"/>
  <c r="H255" i="25"/>
  <c r="G255" i="25"/>
  <c r="F255" i="25"/>
  <c r="E255" i="25"/>
  <c r="D255" i="25"/>
  <c r="C255" i="25"/>
  <c r="B255" i="25"/>
  <c r="A255" i="25"/>
  <c r="M254" i="25"/>
  <c r="K254" i="25"/>
  <c r="I254" i="25"/>
  <c r="G254" i="25"/>
  <c r="E254" i="25"/>
  <c r="C254" i="25"/>
  <c r="M253" i="25"/>
  <c r="K253" i="25"/>
  <c r="I253" i="25"/>
  <c r="G253" i="25"/>
  <c r="E253" i="25"/>
  <c r="C253" i="25"/>
  <c r="M252" i="25"/>
  <c r="K252" i="25"/>
  <c r="I252" i="25"/>
  <c r="G252" i="25"/>
  <c r="E252" i="25"/>
  <c r="C252" i="25"/>
  <c r="M251" i="25"/>
  <c r="K251" i="25"/>
  <c r="I251" i="25"/>
  <c r="G251" i="25"/>
  <c r="E251" i="25"/>
  <c r="C251" i="25"/>
  <c r="M250" i="25"/>
  <c r="K250" i="25"/>
  <c r="I250" i="25"/>
  <c r="G250" i="25"/>
  <c r="E250" i="25"/>
  <c r="C250" i="25"/>
  <c r="M249" i="25"/>
  <c r="K249" i="25"/>
  <c r="I249" i="25"/>
  <c r="G249" i="25"/>
  <c r="E249" i="25"/>
  <c r="C249" i="25"/>
  <c r="M248" i="25"/>
  <c r="K248" i="25"/>
  <c r="I248" i="25"/>
  <c r="G248" i="25"/>
  <c r="E248" i="25"/>
  <c r="C248" i="25"/>
  <c r="M247" i="25"/>
  <c r="K247" i="25"/>
  <c r="I247" i="25"/>
  <c r="G247" i="25"/>
  <c r="E247" i="25"/>
  <c r="C247" i="25"/>
  <c r="M246" i="25"/>
  <c r="K246" i="25"/>
  <c r="I246" i="25"/>
  <c r="G246" i="25"/>
  <c r="E246" i="25"/>
  <c r="C246" i="25"/>
  <c r="M245" i="25"/>
  <c r="K245" i="25"/>
  <c r="I245" i="25"/>
  <c r="G245" i="25"/>
  <c r="E245" i="25"/>
  <c r="C245" i="25"/>
  <c r="M244" i="25"/>
  <c r="K244" i="25"/>
  <c r="I244" i="25"/>
  <c r="G244" i="25"/>
  <c r="E244" i="25"/>
  <c r="C244" i="25"/>
  <c r="M243" i="25"/>
  <c r="K243" i="25"/>
  <c r="I243" i="25"/>
  <c r="G243" i="25"/>
  <c r="E243" i="25"/>
  <c r="C243" i="25"/>
  <c r="M242" i="25"/>
  <c r="K242" i="25"/>
  <c r="I242" i="25"/>
  <c r="G242" i="25"/>
  <c r="E242" i="25"/>
  <c r="C242" i="25"/>
  <c r="M241" i="25"/>
  <c r="K241" i="25"/>
  <c r="I241" i="25"/>
  <c r="G241" i="25"/>
  <c r="E241" i="25"/>
  <c r="C241" i="25"/>
  <c r="M240" i="25"/>
  <c r="K240" i="25"/>
  <c r="I240" i="25"/>
  <c r="G240" i="25"/>
  <c r="E240" i="25"/>
  <c r="C240" i="25"/>
  <c r="M239" i="25"/>
  <c r="K239" i="25"/>
  <c r="I239" i="25"/>
  <c r="G239" i="25"/>
  <c r="E239" i="25"/>
  <c r="C239" i="25"/>
  <c r="C223" i="25"/>
  <c r="E223" i="25"/>
  <c r="G223" i="25"/>
  <c r="I223" i="25"/>
  <c r="K223" i="25"/>
  <c r="M223" i="25"/>
  <c r="C224" i="25"/>
  <c r="E224" i="25"/>
  <c r="G224" i="25"/>
  <c r="I224" i="25"/>
  <c r="K224" i="25"/>
  <c r="M224" i="25"/>
  <c r="C225" i="25"/>
  <c r="E225" i="25"/>
  <c r="G225" i="25"/>
  <c r="I225" i="25"/>
  <c r="K225" i="25"/>
  <c r="M225" i="25"/>
  <c r="C226" i="25"/>
  <c r="E226" i="25"/>
  <c r="G226" i="25"/>
  <c r="I226" i="25"/>
  <c r="K226" i="25"/>
  <c r="M226" i="25"/>
  <c r="C227" i="25"/>
  <c r="E227" i="25"/>
  <c r="G227" i="25"/>
  <c r="I227" i="25"/>
  <c r="K227" i="25"/>
  <c r="M227" i="25"/>
  <c r="C228" i="25"/>
  <c r="E228" i="25"/>
  <c r="G228" i="25"/>
  <c r="I228" i="25"/>
  <c r="K228" i="25"/>
  <c r="M228" i="25"/>
  <c r="C229" i="25"/>
  <c r="E229" i="25"/>
  <c r="G229" i="25"/>
  <c r="I229" i="25"/>
  <c r="K229" i="25"/>
  <c r="M229" i="25"/>
  <c r="C230" i="25"/>
  <c r="E230" i="25"/>
  <c r="G230" i="25"/>
  <c r="I230" i="25"/>
  <c r="K230" i="25"/>
  <c r="M230" i="25"/>
  <c r="C231" i="25"/>
  <c r="E231" i="25"/>
  <c r="G231" i="25"/>
  <c r="I231" i="25"/>
  <c r="K231" i="25"/>
  <c r="M231" i="25"/>
  <c r="C232" i="25"/>
  <c r="E232" i="25"/>
  <c r="G232" i="25"/>
  <c r="I232" i="25"/>
  <c r="K232" i="25"/>
  <c r="M232" i="25"/>
  <c r="C233" i="25"/>
  <c r="E233" i="25"/>
  <c r="G233" i="25"/>
  <c r="I233" i="25"/>
  <c r="K233" i="25"/>
  <c r="M233" i="25"/>
  <c r="C234" i="25"/>
  <c r="E234" i="25"/>
  <c r="G234" i="25"/>
  <c r="I234" i="25"/>
  <c r="K234" i="25"/>
  <c r="M234" i="25"/>
  <c r="C235" i="25"/>
  <c r="E235" i="25"/>
  <c r="G235" i="25"/>
  <c r="I235" i="25"/>
  <c r="K235" i="25"/>
  <c r="M235" i="25"/>
  <c r="C236" i="25"/>
  <c r="E236" i="25"/>
  <c r="G236" i="25"/>
  <c r="I236" i="25"/>
  <c r="K236" i="25"/>
  <c r="M236" i="25"/>
  <c r="C237" i="25"/>
  <c r="E237" i="25"/>
  <c r="G237" i="25"/>
  <c r="I237" i="25"/>
  <c r="K237" i="25"/>
  <c r="M237" i="25"/>
  <c r="A238" i="25"/>
  <c r="B238" i="25"/>
  <c r="C238" i="25"/>
  <c r="D238" i="25"/>
  <c r="E238" i="25"/>
  <c r="F238" i="25"/>
  <c r="G238" i="25"/>
  <c r="H238" i="25"/>
  <c r="I238" i="25"/>
  <c r="J238" i="25"/>
  <c r="K238" i="25"/>
  <c r="L238" i="25"/>
  <c r="M238" i="25"/>
  <c r="C222" i="25"/>
  <c r="E222" i="25"/>
  <c r="G222" i="25"/>
  <c r="I222" i="25"/>
  <c r="K222" i="25"/>
  <c r="M222" i="25"/>
  <c r="C206" i="25"/>
  <c r="E206" i="25"/>
  <c r="G206" i="25"/>
  <c r="I206" i="25"/>
  <c r="K206" i="25"/>
  <c r="M206" i="25"/>
  <c r="C207" i="25"/>
  <c r="E207" i="25"/>
  <c r="G207" i="25"/>
  <c r="I207" i="25"/>
  <c r="K207" i="25"/>
  <c r="M207" i="25"/>
  <c r="C208" i="25"/>
  <c r="E208" i="25"/>
  <c r="G208" i="25"/>
  <c r="I208" i="25"/>
  <c r="K208" i="25"/>
  <c r="M208" i="25"/>
  <c r="C209" i="25"/>
  <c r="E209" i="25"/>
  <c r="G209" i="25"/>
  <c r="I209" i="25"/>
  <c r="K209" i="25"/>
  <c r="M209" i="25"/>
  <c r="C210" i="25"/>
  <c r="E210" i="25"/>
  <c r="G210" i="25"/>
  <c r="I210" i="25"/>
  <c r="K210" i="25"/>
  <c r="M210" i="25"/>
  <c r="C211" i="25"/>
  <c r="E211" i="25"/>
  <c r="G211" i="25"/>
  <c r="I211" i="25"/>
  <c r="K211" i="25"/>
  <c r="M211" i="25"/>
  <c r="C212" i="25"/>
  <c r="E212" i="25"/>
  <c r="G212" i="25"/>
  <c r="I212" i="25"/>
  <c r="K212" i="25"/>
  <c r="M212" i="25"/>
  <c r="C213" i="25"/>
  <c r="E213" i="25"/>
  <c r="G213" i="25"/>
  <c r="I213" i="25"/>
  <c r="K213" i="25"/>
  <c r="M213" i="25"/>
  <c r="C214" i="25"/>
  <c r="E214" i="25"/>
  <c r="G214" i="25"/>
  <c r="I214" i="25"/>
  <c r="K214" i="25"/>
  <c r="M214" i="25"/>
  <c r="C215" i="25"/>
  <c r="E215" i="25"/>
  <c r="G215" i="25"/>
  <c r="I215" i="25"/>
  <c r="K215" i="25"/>
  <c r="M215" i="25"/>
  <c r="C216" i="25"/>
  <c r="E216" i="25"/>
  <c r="G216" i="25"/>
  <c r="I216" i="25"/>
  <c r="K216" i="25"/>
  <c r="M216" i="25"/>
  <c r="C217" i="25"/>
  <c r="E217" i="25"/>
  <c r="G217" i="25"/>
  <c r="I217" i="25"/>
  <c r="K217" i="25"/>
  <c r="M217" i="25"/>
  <c r="C218" i="25"/>
  <c r="E218" i="25"/>
  <c r="G218" i="25"/>
  <c r="I218" i="25"/>
  <c r="K218" i="25"/>
  <c r="M218" i="25"/>
  <c r="C219" i="25"/>
  <c r="E219" i="25"/>
  <c r="G219" i="25"/>
  <c r="I219" i="25"/>
  <c r="K219" i="25"/>
  <c r="M219" i="25"/>
  <c r="C220" i="25"/>
  <c r="E220" i="25"/>
  <c r="G220" i="25"/>
  <c r="I220" i="25"/>
  <c r="K220" i="25"/>
  <c r="M220" i="25"/>
  <c r="A221" i="25"/>
  <c r="B221" i="25"/>
  <c r="C221" i="25"/>
  <c r="D221" i="25"/>
  <c r="E221" i="25"/>
  <c r="F221" i="25"/>
  <c r="G221" i="25"/>
  <c r="H221" i="25"/>
  <c r="I221" i="25"/>
  <c r="J221" i="25"/>
  <c r="K221" i="25"/>
  <c r="L221" i="25"/>
  <c r="M221" i="25"/>
  <c r="C205" i="25"/>
  <c r="E205" i="25"/>
  <c r="G205" i="25"/>
  <c r="I205" i="25"/>
  <c r="K205" i="25"/>
  <c r="M205" i="25"/>
  <c r="E204" i="25"/>
  <c r="F204" i="25"/>
  <c r="G204" i="25"/>
  <c r="H204" i="25"/>
  <c r="I204" i="25"/>
  <c r="J204" i="25"/>
  <c r="K204" i="25"/>
  <c r="L204" i="25"/>
  <c r="M204" i="25"/>
  <c r="D204" i="25"/>
  <c r="C204" i="25"/>
  <c r="B204" i="25"/>
  <c r="A204" i="25"/>
  <c r="L220" i="25"/>
  <c r="J220" i="25"/>
  <c r="H220" i="25"/>
  <c r="F220" i="25"/>
  <c r="D220" i="25"/>
  <c r="B220" i="25"/>
  <c r="A220" i="25"/>
  <c r="L219" i="25"/>
  <c r="J219" i="25"/>
  <c r="H219" i="25"/>
  <c r="F219" i="25"/>
  <c r="D219" i="25"/>
  <c r="B219" i="25"/>
  <c r="L218" i="25"/>
  <c r="J218" i="25"/>
  <c r="H218" i="25"/>
  <c r="F218" i="25"/>
  <c r="D218" i="25"/>
  <c r="B218" i="25"/>
  <c r="A218" i="25"/>
  <c r="L217" i="25"/>
  <c r="J217" i="25"/>
  <c r="H217" i="25"/>
  <c r="F217" i="25"/>
  <c r="D217" i="25"/>
  <c r="B217" i="25"/>
  <c r="L216" i="25"/>
  <c r="J216" i="25"/>
  <c r="H216" i="25"/>
  <c r="F216" i="25"/>
  <c r="D216" i="25"/>
  <c r="B216" i="25"/>
  <c r="A216" i="25"/>
  <c r="L215" i="25"/>
  <c r="J215" i="25"/>
  <c r="H215" i="25"/>
  <c r="F215" i="25"/>
  <c r="D215" i="25"/>
  <c r="B215" i="25"/>
  <c r="L214" i="25"/>
  <c r="J214" i="25"/>
  <c r="H214" i="25"/>
  <c r="F214" i="25"/>
  <c r="D214" i="25"/>
  <c r="B214" i="25"/>
  <c r="A214" i="25"/>
  <c r="L213" i="25"/>
  <c r="J213" i="25"/>
  <c r="H213" i="25"/>
  <c r="F213" i="25"/>
  <c r="D213" i="25"/>
  <c r="B213" i="25"/>
  <c r="L212" i="25"/>
  <c r="J212" i="25"/>
  <c r="H212" i="25"/>
  <c r="F212" i="25"/>
  <c r="D212" i="25"/>
  <c r="B212" i="25"/>
  <c r="A212" i="25"/>
  <c r="L211" i="25"/>
  <c r="J211" i="25"/>
  <c r="H211" i="25"/>
  <c r="F211" i="25"/>
  <c r="D211" i="25"/>
  <c r="B211" i="25"/>
  <c r="L210" i="25"/>
  <c r="J210" i="25"/>
  <c r="H210" i="25"/>
  <c r="F210" i="25"/>
  <c r="D210" i="25"/>
  <c r="B210" i="25"/>
  <c r="A210" i="25"/>
  <c r="L209" i="25"/>
  <c r="J209" i="25"/>
  <c r="H209" i="25"/>
  <c r="F209" i="25"/>
  <c r="D209" i="25"/>
  <c r="B209" i="25"/>
  <c r="L208" i="25"/>
  <c r="J208" i="25"/>
  <c r="H208" i="25"/>
  <c r="F208" i="25"/>
  <c r="D208" i="25"/>
  <c r="B208" i="25"/>
  <c r="A208" i="25"/>
  <c r="L207" i="25"/>
  <c r="J207" i="25"/>
  <c r="H207" i="25"/>
  <c r="F207" i="25"/>
  <c r="D207" i="25"/>
  <c r="B207" i="25"/>
  <c r="L206" i="25"/>
  <c r="J206" i="25"/>
  <c r="H206" i="25"/>
  <c r="F206" i="25"/>
  <c r="D206" i="25"/>
  <c r="B206" i="25"/>
  <c r="A206" i="25"/>
  <c r="A205" i="25"/>
  <c r="O205" i="25" s="1"/>
  <c r="O397" i="25" l="1"/>
  <c r="O398" i="25" s="1"/>
  <c r="O25" i="18"/>
  <c r="N21" i="24"/>
  <c r="P21" i="24"/>
  <c r="N22" i="24"/>
  <c r="P22" i="24"/>
  <c r="B23" i="24"/>
  <c r="C23" i="24"/>
  <c r="D23" i="24"/>
  <c r="E23" i="24"/>
  <c r="F23" i="24"/>
  <c r="G23" i="24"/>
  <c r="H23" i="24"/>
  <c r="I23" i="24"/>
  <c r="J23" i="24"/>
  <c r="K23" i="24"/>
  <c r="L23" i="24"/>
  <c r="M23" i="24"/>
  <c r="N23" i="24"/>
  <c r="P23" i="24"/>
  <c r="A23" i="24"/>
  <c r="N14" i="24"/>
  <c r="P14" i="24"/>
  <c r="N15" i="24"/>
  <c r="P15" i="24"/>
  <c r="N16" i="24"/>
  <c r="P16" i="24"/>
  <c r="N17" i="24"/>
  <c r="P17" i="24"/>
  <c r="N18" i="24"/>
  <c r="P18" i="24"/>
  <c r="N19" i="24"/>
  <c r="P19" i="24"/>
  <c r="N20" i="24"/>
  <c r="P20" i="24"/>
  <c r="N2" i="24"/>
  <c r="P2" i="24"/>
  <c r="N3" i="24"/>
  <c r="P3" i="24"/>
  <c r="N4" i="24"/>
  <c r="P4" i="24"/>
  <c r="N5" i="24"/>
  <c r="P5" i="24"/>
  <c r="N6" i="24"/>
  <c r="P6" i="24"/>
  <c r="N7" i="24"/>
  <c r="P7" i="24"/>
  <c r="N8" i="24"/>
  <c r="P8" i="24"/>
  <c r="N9" i="24"/>
  <c r="P9" i="24"/>
  <c r="N10" i="24"/>
  <c r="P10" i="24"/>
  <c r="N11" i="24"/>
  <c r="P11" i="24"/>
  <c r="N12" i="24"/>
  <c r="P12" i="24"/>
  <c r="N13" i="24"/>
  <c r="P13" i="24"/>
  <c r="D17" i="25"/>
  <c r="D2" i="24" s="1"/>
  <c r="N20" i="23"/>
  <c r="P20" i="23"/>
  <c r="N21" i="23"/>
  <c r="P21" i="23"/>
  <c r="N22" i="23"/>
  <c r="P22" i="23"/>
  <c r="N23" i="23"/>
  <c r="P23" i="23"/>
  <c r="N20" i="22"/>
  <c r="P20" i="22"/>
  <c r="N21" i="22"/>
  <c r="P21" i="22"/>
  <c r="N22" i="22"/>
  <c r="P22" i="22"/>
  <c r="N23" i="22"/>
  <c r="P23" i="22"/>
  <c r="N20" i="21"/>
  <c r="P20" i="21"/>
  <c r="N21" i="21"/>
  <c r="P21" i="21"/>
  <c r="N22" i="21"/>
  <c r="P22" i="21"/>
  <c r="N23" i="21"/>
  <c r="P23" i="21"/>
  <c r="P20" i="20"/>
  <c r="P21" i="20"/>
  <c r="P22" i="20"/>
  <c r="P23" i="20"/>
  <c r="N20" i="20"/>
  <c r="N21" i="20"/>
  <c r="N22" i="20"/>
  <c r="N23" i="20"/>
  <c r="P20" i="19"/>
  <c r="P21" i="19"/>
  <c r="P22" i="19"/>
  <c r="P23" i="19"/>
  <c r="N20" i="19"/>
  <c r="N21" i="19"/>
  <c r="N22" i="19"/>
  <c r="N23" i="19"/>
  <c r="N19" i="18"/>
  <c r="P19" i="18"/>
  <c r="N20" i="18"/>
  <c r="P20" i="18"/>
  <c r="N21" i="18"/>
  <c r="P21" i="18"/>
  <c r="N22" i="18"/>
  <c r="P22" i="18"/>
  <c r="N23" i="18"/>
  <c r="P23" i="18"/>
  <c r="N20" i="17"/>
  <c r="P20" i="17"/>
  <c r="N21" i="17"/>
  <c r="P21" i="17"/>
  <c r="N22" i="17"/>
  <c r="P22" i="17"/>
  <c r="N23" i="17"/>
  <c r="P23" i="17"/>
  <c r="C19" i="24"/>
  <c r="D19" i="24"/>
  <c r="E19" i="24"/>
  <c r="F19" i="24"/>
  <c r="G19" i="24"/>
  <c r="H19" i="24"/>
  <c r="I19" i="24"/>
  <c r="J19" i="24"/>
  <c r="K19" i="24"/>
  <c r="L19" i="24"/>
  <c r="M19" i="24"/>
  <c r="C20" i="17"/>
  <c r="E20" i="17"/>
  <c r="G20" i="17"/>
  <c r="I20" i="17"/>
  <c r="K20" i="17"/>
  <c r="M20" i="17"/>
  <c r="C20" i="18"/>
  <c r="E20" i="18"/>
  <c r="G20" i="18"/>
  <c r="I20" i="18"/>
  <c r="K20" i="18"/>
  <c r="M20" i="18"/>
  <c r="C20" i="19"/>
  <c r="E20" i="19"/>
  <c r="G20" i="19"/>
  <c r="I20" i="19"/>
  <c r="K20" i="19"/>
  <c r="M20" i="19"/>
  <c r="C20" i="20"/>
  <c r="E20" i="20"/>
  <c r="G20" i="20"/>
  <c r="I20" i="20"/>
  <c r="K20" i="20"/>
  <c r="M20" i="20"/>
  <c r="C20" i="21"/>
  <c r="E20" i="21"/>
  <c r="G20" i="21"/>
  <c r="I20" i="21"/>
  <c r="K20" i="21"/>
  <c r="M20" i="21"/>
  <c r="C20" i="22"/>
  <c r="E20" i="22"/>
  <c r="G20" i="22"/>
  <c r="I20" i="22"/>
  <c r="K20" i="22"/>
  <c r="M20" i="22"/>
  <c r="C20" i="23"/>
  <c r="E20" i="23"/>
  <c r="G20" i="23"/>
  <c r="I20" i="23"/>
  <c r="K20" i="23"/>
  <c r="M20" i="23"/>
  <c r="C20" i="24"/>
  <c r="D20" i="24"/>
  <c r="E20" i="24"/>
  <c r="F20" i="24"/>
  <c r="G20" i="24"/>
  <c r="H20" i="24"/>
  <c r="I20" i="24"/>
  <c r="J20" i="24"/>
  <c r="K20" i="24"/>
  <c r="L20" i="24"/>
  <c r="M20" i="24"/>
  <c r="C21" i="17"/>
  <c r="E21" i="17"/>
  <c r="G21" i="17"/>
  <c r="I21" i="17"/>
  <c r="K21" i="17"/>
  <c r="M21" i="17"/>
  <c r="C21" i="18"/>
  <c r="E21" i="18"/>
  <c r="G21" i="18"/>
  <c r="I21" i="18"/>
  <c r="K21" i="18"/>
  <c r="M21" i="18"/>
  <c r="C21" i="19"/>
  <c r="E21" i="19"/>
  <c r="G21" i="19"/>
  <c r="I21" i="19"/>
  <c r="K21" i="19"/>
  <c r="M21" i="19"/>
  <c r="C21" i="20"/>
  <c r="E21" i="20"/>
  <c r="G21" i="20"/>
  <c r="I21" i="20"/>
  <c r="K21" i="20"/>
  <c r="M21" i="20"/>
  <c r="C21" i="21"/>
  <c r="E21" i="21"/>
  <c r="G21" i="21"/>
  <c r="I21" i="21"/>
  <c r="K21" i="21"/>
  <c r="M21" i="21"/>
  <c r="C21" i="22"/>
  <c r="E21" i="22"/>
  <c r="G21" i="22"/>
  <c r="I21" i="22"/>
  <c r="K21" i="22"/>
  <c r="M21" i="22"/>
  <c r="C21" i="23"/>
  <c r="E21" i="23"/>
  <c r="G21" i="23"/>
  <c r="I21" i="23"/>
  <c r="K21" i="23"/>
  <c r="M21" i="23"/>
  <c r="C21" i="24"/>
  <c r="D21" i="24"/>
  <c r="E21" i="24"/>
  <c r="F21" i="24"/>
  <c r="G21" i="24"/>
  <c r="H21" i="24"/>
  <c r="I21" i="24"/>
  <c r="J21" i="24"/>
  <c r="K21" i="24"/>
  <c r="L21" i="24"/>
  <c r="M21" i="24"/>
  <c r="C22" i="17"/>
  <c r="E22" i="17"/>
  <c r="G22" i="17"/>
  <c r="I22" i="17"/>
  <c r="K22" i="17"/>
  <c r="M22" i="17"/>
  <c r="C22" i="18"/>
  <c r="E22" i="18"/>
  <c r="G22" i="18"/>
  <c r="I22" i="18"/>
  <c r="K22" i="18"/>
  <c r="M22" i="18"/>
  <c r="C22" i="19"/>
  <c r="E22" i="19"/>
  <c r="G22" i="19"/>
  <c r="I22" i="19"/>
  <c r="K22" i="19"/>
  <c r="M22" i="19"/>
  <c r="C22" i="20"/>
  <c r="E22" i="20"/>
  <c r="G22" i="20"/>
  <c r="I22" i="20"/>
  <c r="K22" i="20"/>
  <c r="M22" i="20"/>
  <c r="C22" i="21"/>
  <c r="E22" i="21"/>
  <c r="G22" i="21"/>
  <c r="I22" i="21"/>
  <c r="K22" i="21"/>
  <c r="M22" i="21"/>
  <c r="C22" i="22"/>
  <c r="E22" i="22"/>
  <c r="G22" i="22"/>
  <c r="I22" i="22"/>
  <c r="K22" i="22"/>
  <c r="M22" i="22"/>
  <c r="C22" i="23"/>
  <c r="E22" i="23"/>
  <c r="G22" i="23"/>
  <c r="I22" i="23"/>
  <c r="K22" i="23"/>
  <c r="M22" i="23"/>
  <c r="C22" i="24"/>
  <c r="D22" i="24"/>
  <c r="E22" i="24"/>
  <c r="F22" i="24"/>
  <c r="G22" i="24"/>
  <c r="H22" i="24"/>
  <c r="I22" i="24"/>
  <c r="J22" i="24"/>
  <c r="K22" i="24"/>
  <c r="L22" i="24"/>
  <c r="M22" i="24"/>
  <c r="C23" i="17"/>
  <c r="E23" i="17"/>
  <c r="G23" i="17"/>
  <c r="I23" i="17"/>
  <c r="K23" i="17"/>
  <c r="M23" i="17"/>
  <c r="C23" i="18"/>
  <c r="E23" i="18"/>
  <c r="G23" i="18"/>
  <c r="I23" i="18"/>
  <c r="K23" i="18"/>
  <c r="M23" i="18"/>
  <c r="C23" i="19"/>
  <c r="E23" i="19"/>
  <c r="G23" i="19"/>
  <c r="I23" i="19"/>
  <c r="K23" i="19"/>
  <c r="M23" i="19"/>
  <c r="C23" i="20"/>
  <c r="E23" i="20"/>
  <c r="G23" i="20"/>
  <c r="I23" i="20"/>
  <c r="K23" i="20"/>
  <c r="M23" i="20"/>
  <c r="C23" i="21"/>
  <c r="E23" i="21"/>
  <c r="G23" i="21"/>
  <c r="I23" i="21"/>
  <c r="K23" i="21"/>
  <c r="M23" i="21"/>
  <c r="C23" i="22"/>
  <c r="E23" i="22"/>
  <c r="G23" i="22"/>
  <c r="I23" i="22"/>
  <c r="K23" i="22"/>
  <c r="M23" i="22"/>
  <c r="C23" i="23"/>
  <c r="E23" i="23"/>
  <c r="G23" i="23"/>
  <c r="I23" i="23"/>
  <c r="K23" i="23"/>
  <c r="M23" i="23"/>
  <c r="B19" i="24"/>
  <c r="B20" i="24"/>
  <c r="B21" i="24"/>
  <c r="B22" i="24"/>
  <c r="A20" i="24"/>
  <c r="A21" i="24"/>
  <c r="A22" i="24"/>
  <c r="A19" i="24"/>
  <c r="L376" i="25"/>
  <c r="J376" i="25"/>
  <c r="H376" i="25"/>
  <c r="F376" i="25"/>
  <c r="D376" i="25"/>
  <c r="B376" i="25"/>
  <c r="L359" i="25"/>
  <c r="J359" i="25"/>
  <c r="H359" i="25"/>
  <c r="F359" i="25"/>
  <c r="D359" i="25"/>
  <c r="B359" i="25"/>
  <c r="L390" i="25"/>
  <c r="L389" i="25"/>
  <c r="L24" i="23" s="1"/>
  <c r="L388" i="25"/>
  <c r="L387" i="25"/>
  <c r="L24" i="22" s="1"/>
  <c r="L386" i="25"/>
  <c r="L385" i="25"/>
  <c r="L24" i="21" s="1"/>
  <c r="L384" i="25"/>
  <c r="L383" i="25"/>
  <c r="L24" i="20" s="1"/>
  <c r="L382" i="25"/>
  <c r="L381" i="25"/>
  <c r="L24" i="19" s="1"/>
  <c r="L380" i="25"/>
  <c r="L379" i="25"/>
  <c r="L24" i="18" s="1"/>
  <c r="L378" i="25"/>
  <c r="L377" i="25"/>
  <c r="L24" i="17" s="1"/>
  <c r="L373" i="25"/>
  <c r="L372" i="25"/>
  <c r="L23" i="23" s="1"/>
  <c r="L371" i="25"/>
  <c r="L370" i="25"/>
  <c r="L23" i="22" s="1"/>
  <c r="L369" i="25"/>
  <c r="L368" i="25"/>
  <c r="L23" i="21" s="1"/>
  <c r="L367" i="25"/>
  <c r="L366" i="25"/>
  <c r="L23" i="20" s="1"/>
  <c r="L365" i="25"/>
  <c r="L364" i="25"/>
  <c r="L23" i="19" s="1"/>
  <c r="L363" i="25"/>
  <c r="L362" i="25"/>
  <c r="L23" i="18" s="1"/>
  <c r="L361" i="25"/>
  <c r="L360" i="25"/>
  <c r="L23" i="17" s="1"/>
  <c r="L356" i="25"/>
  <c r="L355" i="25"/>
  <c r="L22" i="23" s="1"/>
  <c r="L354" i="25"/>
  <c r="L353" i="25"/>
  <c r="L22" i="22" s="1"/>
  <c r="L352" i="25"/>
  <c r="L351" i="25"/>
  <c r="L22" i="21" s="1"/>
  <c r="L350" i="25"/>
  <c r="L349" i="25"/>
  <c r="L22" i="20" s="1"/>
  <c r="L348" i="25"/>
  <c r="L347" i="25"/>
  <c r="L22" i="19" s="1"/>
  <c r="L346" i="25"/>
  <c r="L345" i="25"/>
  <c r="L22" i="18" s="1"/>
  <c r="L344" i="25"/>
  <c r="L343" i="25"/>
  <c r="L22" i="17" s="1"/>
  <c r="J390" i="25"/>
  <c r="J389" i="25"/>
  <c r="J24" i="23" s="1"/>
  <c r="J388" i="25"/>
  <c r="J387" i="25"/>
  <c r="J24" i="22" s="1"/>
  <c r="J386" i="25"/>
  <c r="J385" i="25"/>
  <c r="J24" i="21" s="1"/>
  <c r="J384" i="25"/>
  <c r="J383" i="25"/>
  <c r="J24" i="20" s="1"/>
  <c r="J382" i="25"/>
  <c r="J381" i="25"/>
  <c r="J24" i="19" s="1"/>
  <c r="J380" i="25"/>
  <c r="J379" i="25"/>
  <c r="J24" i="18" s="1"/>
  <c r="J378" i="25"/>
  <c r="J377" i="25"/>
  <c r="J24" i="17" s="1"/>
  <c r="J373" i="25"/>
  <c r="J372" i="25"/>
  <c r="J23" i="23" s="1"/>
  <c r="J371" i="25"/>
  <c r="J370" i="25"/>
  <c r="J23" i="22" s="1"/>
  <c r="J369" i="25"/>
  <c r="J368" i="25"/>
  <c r="J23" i="21" s="1"/>
  <c r="J367" i="25"/>
  <c r="J366" i="25"/>
  <c r="J23" i="20" s="1"/>
  <c r="J365" i="25"/>
  <c r="J364" i="25"/>
  <c r="J23" i="19" s="1"/>
  <c r="J363" i="25"/>
  <c r="J362" i="25"/>
  <c r="J23" i="18" s="1"/>
  <c r="J361" i="25"/>
  <c r="J360" i="25"/>
  <c r="J23" i="17" s="1"/>
  <c r="J356" i="25"/>
  <c r="J355" i="25"/>
  <c r="J22" i="23" s="1"/>
  <c r="J354" i="25"/>
  <c r="J353" i="25"/>
  <c r="J22" i="22" s="1"/>
  <c r="J352" i="25"/>
  <c r="J351" i="25"/>
  <c r="J22" i="21" s="1"/>
  <c r="J350" i="25"/>
  <c r="J349" i="25"/>
  <c r="J22" i="20" s="1"/>
  <c r="J348" i="25"/>
  <c r="J347" i="25"/>
  <c r="J22" i="19" s="1"/>
  <c r="J346" i="25"/>
  <c r="J345" i="25"/>
  <c r="J22" i="18" s="1"/>
  <c r="J344" i="25"/>
  <c r="J343" i="25"/>
  <c r="J22" i="17" s="1"/>
  <c r="H390" i="25"/>
  <c r="H389" i="25"/>
  <c r="H24" i="23" s="1"/>
  <c r="H388" i="25"/>
  <c r="H387" i="25"/>
  <c r="H24" i="22" s="1"/>
  <c r="H386" i="25"/>
  <c r="H385" i="25"/>
  <c r="H24" i="21" s="1"/>
  <c r="H384" i="25"/>
  <c r="H383" i="25"/>
  <c r="H24" i="20" s="1"/>
  <c r="H382" i="25"/>
  <c r="H381" i="25"/>
  <c r="H24" i="19" s="1"/>
  <c r="H380" i="25"/>
  <c r="H379" i="25"/>
  <c r="H24" i="18" s="1"/>
  <c r="H378" i="25"/>
  <c r="H377" i="25"/>
  <c r="H24" i="17" s="1"/>
  <c r="H373" i="25"/>
  <c r="H372" i="25"/>
  <c r="H23" i="23" s="1"/>
  <c r="H371" i="25"/>
  <c r="H370" i="25"/>
  <c r="H23" i="22" s="1"/>
  <c r="H369" i="25"/>
  <c r="H368" i="25"/>
  <c r="H23" i="21" s="1"/>
  <c r="H367" i="25"/>
  <c r="H366" i="25"/>
  <c r="H23" i="20" s="1"/>
  <c r="H365" i="25"/>
  <c r="H364" i="25"/>
  <c r="H23" i="19" s="1"/>
  <c r="H363" i="25"/>
  <c r="H362" i="25"/>
  <c r="H23" i="18" s="1"/>
  <c r="H361" i="25"/>
  <c r="H360" i="25"/>
  <c r="H23" i="17" s="1"/>
  <c r="H356" i="25"/>
  <c r="H355" i="25"/>
  <c r="H22" i="23" s="1"/>
  <c r="H354" i="25"/>
  <c r="H353" i="25"/>
  <c r="H22" i="22" s="1"/>
  <c r="H352" i="25"/>
  <c r="H351" i="25"/>
  <c r="H22" i="21" s="1"/>
  <c r="H350" i="25"/>
  <c r="H349" i="25"/>
  <c r="H22" i="20" s="1"/>
  <c r="H348" i="25"/>
  <c r="H347" i="25"/>
  <c r="H22" i="19" s="1"/>
  <c r="H346" i="25"/>
  <c r="H345" i="25"/>
  <c r="H22" i="18" s="1"/>
  <c r="H344" i="25"/>
  <c r="H343" i="25"/>
  <c r="H22" i="17" s="1"/>
  <c r="F390" i="25"/>
  <c r="F389" i="25"/>
  <c r="F24" i="23" s="1"/>
  <c r="F388" i="25"/>
  <c r="F387" i="25"/>
  <c r="F24" i="22" s="1"/>
  <c r="F386" i="25"/>
  <c r="F385" i="25"/>
  <c r="F24" i="21" s="1"/>
  <c r="F384" i="25"/>
  <c r="F383" i="25"/>
  <c r="F24" i="20" s="1"/>
  <c r="F382" i="25"/>
  <c r="F381" i="25"/>
  <c r="F24" i="19" s="1"/>
  <c r="F380" i="25"/>
  <c r="F379" i="25"/>
  <c r="F24" i="18" s="1"/>
  <c r="F378" i="25"/>
  <c r="F377" i="25"/>
  <c r="F24" i="17" s="1"/>
  <c r="F373" i="25"/>
  <c r="F372" i="25"/>
  <c r="F23" i="23" s="1"/>
  <c r="F371" i="25"/>
  <c r="F370" i="25"/>
  <c r="F23" i="22" s="1"/>
  <c r="F369" i="25"/>
  <c r="F368" i="25"/>
  <c r="F23" i="21" s="1"/>
  <c r="F367" i="25"/>
  <c r="F366" i="25"/>
  <c r="F23" i="20" s="1"/>
  <c r="F365" i="25"/>
  <c r="F364" i="25"/>
  <c r="F23" i="19" s="1"/>
  <c r="F363" i="25"/>
  <c r="F362" i="25"/>
  <c r="F23" i="18" s="1"/>
  <c r="F361" i="25"/>
  <c r="F360" i="25"/>
  <c r="F23" i="17" s="1"/>
  <c r="F356" i="25"/>
  <c r="F355" i="25"/>
  <c r="F22" i="23" s="1"/>
  <c r="F354" i="25"/>
  <c r="F353" i="25"/>
  <c r="F22" i="22" s="1"/>
  <c r="F352" i="25"/>
  <c r="F351" i="25"/>
  <c r="F22" i="21" s="1"/>
  <c r="F350" i="25"/>
  <c r="F349" i="25"/>
  <c r="F22" i="20" s="1"/>
  <c r="F348" i="25"/>
  <c r="F347" i="25"/>
  <c r="F22" i="19" s="1"/>
  <c r="F346" i="25"/>
  <c r="F345" i="25"/>
  <c r="F22" i="18" s="1"/>
  <c r="F344" i="25"/>
  <c r="F343" i="25"/>
  <c r="F22" i="17" s="1"/>
  <c r="D390" i="25"/>
  <c r="D389" i="25"/>
  <c r="D24" i="23" s="1"/>
  <c r="D388" i="25"/>
  <c r="D387" i="25"/>
  <c r="D24" i="22" s="1"/>
  <c r="D386" i="25"/>
  <c r="D385" i="25"/>
  <c r="D24" i="21" s="1"/>
  <c r="D384" i="25"/>
  <c r="D383" i="25"/>
  <c r="D24" i="20" s="1"/>
  <c r="D382" i="25"/>
  <c r="D381" i="25"/>
  <c r="D24" i="19" s="1"/>
  <c r="D380" i="25"/>
  <c r="D379" i="25"/>
  <c r="D24" i="18" s="1"/>
  <c r="D378" i="25"/>
  <c r="D377" i="25"/>
  <c r="D24" i="17" s="1"/>
  <c r="D373" i="25"/>
  <c r="D372" i="25"/>
  <c r="D23" i="23" s="1"/>
  <c r="D371" i="25"/>
  <c r="D370" i="25"/>
  <c r="D23" i="22" s="1"/>
  <c r="D369" i="25"/>
  <c r="D368" i="25"/>
  <c r="D23" i="21" s="1"/>
  <c r="D367" i="25"/>
  <c r="D366" i="25"/>
  <c r="D23" i="20" s="1"/>
  <c r="D365" i="25"/>
  <c r="D364" i="25"/>
  <c r="D23" i="19" s="1"/>
  <c r="D363" i="25"/>
  <c r="D362" i="25"/>
  <c r="D23" i="18" s="1"/>
  <c r="D361" i="25"/>
  <c r="D360" i="25"/>
  <c r="D23" i="17" s="1"/>
  <c r="D356" i="25"/>
  <c r="D355" i="25"/>
  <c r="D22" i="23" s="1"/>
  <c r="D354" i="25"/>
  <c r="D353" i="25"/>
  <c r="D22" i="22" s="1"/>
  <c r="D352" i="25"/>
  <c r="D351" i="25"/>
  <c r="D22" i="21" s="1"/>
  <c r="D350" i="25"/>
  <c r="D349" i="25"/>
  <c r="D22" i="20" s="1"/>
  <c r="D348" i="25"/>
  <c r="D347" i="25"/>
  <c r="D22" i="19" s="1"/>
  <c r="D346" i="25"/>
  <c r="D345" i="25"/>
  <c r="D22" i="18" s="1"/>
  <c r="D344" i="25"/>
  <c r="D343" i="25"/>
  <c r="D22" i="17" s="1"/>
  <c r="B390" i="25"/>
  <c r="B389" i="25"/>
  <c r="B24" i="23" s="1"/>
  <c r="B388" i="25"/>
  <c r="B387" i="25"/>
  <c r="B24" i="22" s="1"/>
  <c r="B386" i="25"/>
  <c r="B385" i="25"/>
  <c r="B24" i="21" s="1"/>
  <c r="B384" i="25"/>
  <c r="B383" i="25"/>
  <c r="B24" i="20" s="1"/>
  <c r="B382" i="25"/>
  <c r="B381" i="25"/>
  <c r="B24" i="19" s="1"/>
  <c r="B380" i="25"/>
  <c r="B379" i="25"/>
  <c r="B24" i="18" s="1"/>
  <c r="B378" i="25"/>
  <c r="B377" i="25"/>
  <c r="B24" i="17" s="1"/>
  <c r="B373" i="25"/>
  <c r="B372" i="25"/>
  <c r="B23" i="23" s="1"/>
  <c r="B371" i="25"/>
  <c r="B370" i="25"/>
  <c r="B23" i="22" s="1"/>
  <c r="B369" i="25"/>
  <c r="B368" i="25"/>
  <c r="B23" i="21" s="1"/>
  <c r="B367" i="25"/>
  <c r="B366" i="25"/>
  <c r="B23" i="20" s="1"/>
  <c r="B365" i="25"/>
  <c r="B364" i="25"/>
  <c r="B23" i="19" s="1"/>
  <c r="B363" i="25"/>
  <c r="B362" i="25"/>
  <c r="B23" i="18" s="1"/>
  <c r="B361" i="25"/>
  <c r="B360" i="25"/>
  <c r="B23" i="17" s="1"/>
  <c r="B356" i="25"/>
  <c r="B355" i="25"/>
  <c r="B22" i="23" s="1"/>
  <c r="B354" i="25"/>
  <c r="B353" i="25"/>
  <c r="B22" i="22" s="1"/>
  <c r="B352" i="25"/>
  <c r="B351" i="25"/>
  <c r="B22" i="21" s="1"/>
  <c r="B350" i="25"/>
  <c r="B349" i="25"/>
  <c r="B22" i="20" s="1"/>
  <c r="B348" i="25"/>
  <c r="B347" i="25"/>
  <c r="B22" i="19" s="1"/>
  <c r="B346" i="25"/>
  <c r="B345" i="25"/>
  <c r="B22" i="18" s="1"/>
  <c r="B344" i="25"/>
  <c r="B343" i="25"/>
  <c r="B22" i="17" s="1"/>
  <c r="L339" i="25"/>
  <c r="L338" i="25"/>
  <c r="L21" i="23" s="1"/>
  <c r="L337" i="25"/>
  <c r="L336" i="25"/>
  <c r="L21" i="22" s="1"/>
  <c r="L335" i="25"/>
  <c r="L334" i="25"/>
  <c r="L21" i="21" s="1"/>
  <c r="L333" i="25"/>
  <c r="L332" i="25"/>
  <c r="L21" i="20" s="1"/>
  <c r="L331" i="25"/>
  <c r="L330" i="25"/>
  <c r="L21" i="19" s="1"/>
  <c r="L329" i="25"/>
  <c r="L328" i="25"/>
  <c r="L21" i="18" s="1"/>
  <c r="L327" i="25"/>
  <c r="L326" i="25"/>
  <c r="L21" i="17" s="1"/>
  <c r="J339" i="25"/>
  <c r="J338" i="25"/>
  <c r="J21" i="23" s="1"/>
  <c r="J337" i="25"/>
  <c r="J336" i="25"/>
  <c r="J21" i="22" s="1"/>
  <c r="J335" i="25"/>
  <c r="J334" i="25"/>
  <c r="J21" i="21" s="1"/>
  <c r="J333" i="25"/>
  <c r="J332" i="25"/>
  <c r="J21" i="20" s="1"/>
  <c r="J331" i="25"/>
  <c r="J330" i="25"/>
  <c r="J21" i="19" s="1"/>
  <c r="J329" i="25"/>
  <c r="J328" i="25"/>
  <c r="J21" i="18" s="1"/>
  <c r="J327" i="25"/>
  <c r="J326" i="25"/>
  <c r="J21" i="17" s="1"/>
  <c r="H339" i="25"/>
  <c r="H338" i="25"/>
  <c r="H21" i="23" s="1"/>
  <c r="H337" i="25"/>
  <c r="H336" i="25"/>
  <c r="H21" i="22" s="1"/>
  <c r="H335" i="25"/>
  <c r="H334" i="25"/>
  <c r="H21" i="21" s="1"/>
  <c r="H333" i="25"/>
  <c r="H332" i="25"/>
  <c r="H21" i="20" s="1"/>
  <c r="H331" i="25"/>
  <c r="H330" i="25"/>
  <c r="H21" i="19" s="1"/>
  <c r="H329" i="25"/>
  <c r="H328" i="25"/>
  <c r="H21" i="18" s="1"/>
  <c r="H327" i="25"/>
  <c r="H326" i="25"/>
  <c r="H21" i="17" s="1"/>
  <c r="B339" i="25"/>
  <c r="B338" i="25"/>
  <c r="B21" i="23" s="1"/>
  <c r="B337" i="25"/>
  <c r="B336" i="25"/>
  <c r="B21" i="22" s="1"/>
  <c r="B335" i="25"/>
  <c r="B334" i="25"/>
  <c r="B21" i="21" s="1"/>
  <c r="B333" i="25"/>
  <c r="B332" i="25"/>
  <c r="B21" i="20" s="1"/>
  <c r="B331" i="25"/>
  <c r="B330" i="25"/>
  <c r="B21" i="19" s="1"/>
  <c r="B329" i="25"/>
  <c r="B328" i="25"/>
  <c r="B21" i="18" s="1"/>
  <c r="B327" i="25"/>
  <c r="B326" i="25"/>
  <c r="B21" i="17" s="1"/>
  <c r="F339" i="25"/>
  <c r="F338" i="25"/>
  <c r="F21" i="23" s="1"/>
  <c r="F337" i="25"/>
  <c r="F336" i="25"/>
  <c r="F21" i="22" s="1"/>
  <c r="F335" i="25"/>
  <c r="F334" i="25"/>
  <c r="F21" i="21" s="1"/>
  <c r="F333" i="25"/>
  <c r="F332" i="25"/>
  <c r="F21" i="20" s="1"/>
  <c r="F331" i="25"/>
  <c r="F330" i="25"/>
  <c r="F21" i="19" s="1"/>
  <c r="F329" i="25"/>
  <c r="F328" i="25"/>
  <c r="F21" i="18" s="1"/>
  <c r="F327" i="25"/>
  <c r="F326" i="25"/>
  <c r="F21" i="17" s="1"/>
  <c r="D339" i="25"/>
  <c r="D338" i="25"/>
  <c r="D21" i="23" s="1"/>
  <c r="D337" i="25"/>
  <c r="D336" i="25"/>
  <c r="D21" i="22" s="1"/>
  <c r="D335" i="25"/>
  <c r="D334" i="25"/>
  <c r="D21" i="21" s="1"/>
  <c r="D333" i="25"/>
  <c r="D332" i="25"/>
  <c r="D21" i="20" s="1"/>
  <c r="D331" i="25"/>
  <c r="D330" i="25"/>
  <c r="D21" i="19" s="1"/>
  <c r="D329" i="25"/>
  <c r="D328" i="25"/>
  <c r="D21" i="18" s="1"/>
  <c r="D327" i="25"/>
  <c r="D326" i="25"/>
  <c r="D21" i="17" s="1"/>
  <c r="A390" i="25"/>
  <c r="A388" i="25"/>
  <c r="A386" i="25"/>
  <c r="A384" i="25"/>
  <c r="A382" i="25"/>
  <c r="A380" i="25"/>
  <c r="A378" i="25"/>
  <c r="A375" i="25"/>
  <c r="O375" i="25" s="1"/>
  <c r="O376" i="25" s="1"/>
  <c r="O377" i="25" s="1"/>
  <c r="A376" i="25"/>
  <c r="A373" i="25"/>
  <c r="A371" i="25"/>
  <c r="A369" i="25"/>
  <c r="A367" i="25"/>
  <c r="A365" i="25"/>
  <c r="A363" i="25"/>
  <c r="A361" i="25"/>
  <c r="A356" i="25"/>
  <c r="A354" i="25"/>
  <c r="A352" i="25"/>
  <c r="A350" i="25"/>
  <c r="A348" i="25"/>
  <c r="A346" i="25"/>
  <c r="A344" i="25"/>
  <c r="A339" i="25"/>
  <c r="A337" i="25"/>
  <c r="A335" i="25"/>
  <c r="A333" i="25"/>
  <c r="A331" i="25"/>
  <c r="A329" i="25"/>
  <c r="A327" i="25"/>
  <c r="L342" i="25"/>
  <c r="J342" i="25"/>
  <c r="H342" i="25"/>
  <c r="F342" i="25"/>
  <c r="D342" i="25"/>
  <c r="B342" i="25"/>
  <c r="A358" i="25"/>
  <c r="O358" i="25" s="1"/>
  <c r="O359" i="25" s="1"/>
  <c r="O360" i="25" s="1"/>
  <c r="O361" i="25" s="1"/>
  <c r="O362" i="25" s="1"/>
  <c r="O363" i="25" s="1"/>
  <c r="O364" i="25" s="1"/>
  <c r="O365" i="25" s="1"/>
  <c r="O366" i="25" s="1"/>
  <c r="O367" i="25" s="1"/>
  <c r="O368" i="25" s="1"/>
  <c r="O369" i="25" s="1"/>
  <c r="O370" i="25" s="1"/>
  <c r="O371" i="25" s="1"/>
  <c r="O372" i="25" s="1"/>
  <c r="O373" i="25" s="1"/>
  <c r="O374" i="25" s="1"/>
  <c r="A341" i="25"/>
  <c r="O341" i="25" s="1"/>
  <c r="O342" i="25" s="1"/>
  <c r="O343" i="25" s="1"/>
  <c r="O344" i="25" s="1"/>
  <c r="O345" i="25" s="1"/>
  <c r="O346" i="25" s="1"/>
  <c r="O347" i="25" s="1"/>
  <c r="O348" i="25" s="1"/>
  <c r="O349" i="25" s="1"/>
  <c r="O350" i="25" s="1"/>
  <c r="O351" i="25" s="1"/>
  <c r="O352" i="25" s="1"/>
  <c r="O353" i="25" s="1"/>
  <c r="O354" i="25" s="1"/>
  <c r="O355" i="25" s="1"/>
  <c r="O356" i="25" s="1"/>
  <c r="O357" i="25" s="1"/>
  <c r="L325" i="25"/>
  <c r="J325" i="25"/>
  <c r="H325" i="25"/>
  <c r="F325" i="25"/>
  <c r="D325" i="25"/>
  <c r="B325" i="25"/>
  <c r="A324" i="25"/>
  <c r="O324" i="25" s="1"/>
  <c r="O325" i="25" s="1"/>
  <c r="O326" i="25" s="1"/>
  <c r="O327" i="25" s="1"/>
  <c r="O328" i="25" s="1"/>
  <c r="O329" i="25" s="1"/>
  <c r="O330" i="25" s="1"/>
  <c r="O331" i="25" s="1"/>
  <c r="O332" i="25" s="1"/>
  <c r="O333" i="25" s="1"/>
  <c r="O334" i="25" s="1"/>
  <c r="O335" i="25" s="1"/>
  <c r="O336" i="25" s="1"/>
  <c r="O337" i="25" s="1"/>
  <c r="O338" i="25" s="1"/>
  <c r="O339" i="25" s="1"/>
  <c r="O340" i="25" s="1"/>
  <c r="O399" i="25" l="1"/>
  <c r="O400" i="25" s="1"/>
  <c r="O25" i="19"/>
  <c r="O378" i="25"/>
  <c r="O379" i="25" s="1"/>
  <c r="O24" i="17"/>
  <c r="O23" i="17"/>
  <c r="O22" i="17"/>
  <c r="O21" i="17"/>
  <c r="G18" i="3"/>
  <c r="F18" i="3"/>
  <c r="E18" i="3"/>
  <c r="D18" i="3"/>
  <c r="C18" i="3"/>
  <c r="B18" i="3"/>
  <c r="A32" i="3"/>
  <c r="A49" i="3" s="1"/>
  <c r="A66" i="3" s="1"/>
  <c r="A83" i="3" s="1"/>
  <c r="A100" i="3" s="1"/>
  <c r="A117" i="3" s="1"/>
  <c r="A134" i="3" s="1"/>
  <c r="A151" i="3" s="1"/>
  <c r="A168" i="3" s="1"/>
  <c r="A185" i="3" s="1"/>
  <c r="A202" i="3" s="1"/>
  <c r="A30" i="3"/>
  <c r="A47" i="3" s="1"/>
  <c r="A64" i="3" s="1"/>
  <c r="A81" i="3" s="1"/>
  <c r="A98" i="3" s="1"/>
  <c r="A115" i="3" s="1"/>
  <c r="A132" i="3" s="1"/>
  <c r="A149" i="3" s="1"/>
  <c r="A166" i="3" s="1"/>
  <c r="A183" i="3" s="1"/>
  <c r="A200" i="3" s="1"/>
  <c r="A28" i="3"/>
  <c r="A45" i="3" s="1"/>
  <c r="A62" i="3" s="1"/>
  <c r="A79" i="3" s="1"/>
  <c r="A96" i="3" s="1"/>
  <c r="A113" i="3" s="1"/>
  <c r="A130" i="3" s="1"/>
  <c r="A147" i="3" s="1"/>
  <c r="A164" i="3" s="1"/>
  <c r="A181" i="3" s="1"/>
  <c r="A198" i="3" s="1"/>
  <c r="A26" i="3"/>
  <c r="A43" i="3" s="1"/>
  <c r="A60" i="3" s="1"/>
  <c r="A77" i="3" s="1"/>
  <c r="A94" i="3" s="1"/>
  <c r="A111" i="3" s="1"/>
  <c r="A128" i="3" s="1"/>
  <c r="A145" i="3" s="1"/>
  <c r="A162" i="3" s="1"/>
  <c r="A179" i="3" s="1"/>
  <c r="A196" i="3" s="1"/>
  <c r="A24" i="3"/>
  <c r="A41" i="3" s="1"/>
  <c r="A58" i="3" s="1"/>
  <c r="A75" i="3" s="1"/>
  <c r="A92" i="3" s="1"/>
  <c r="A109" i="3" s="1"/>
  <c r="A126" i="3" s="1"/>
  <c r="A143" i="3" s="1"/>
  <c r="A160" i="3" s="1"/>
  <c r="A177" i="3" s="1"/>
  <c r="A194" i="3" s="1"/>
  <c r="A22" i="3"/>
  <c r="A39" i="3" s="1"/>
  <c r="A56" i="3" s="1"/>
  <c r="A73" i="3" s="1"/>
  <c r="A90" i="3" s="1"/>
  <c r="A107" i="3" s="1"/>
  <c r="A124" i="3" s="1"/>
  <c r="A141" i="3" s="1"/>
  <c r="A158" i="3" s="1"/>
  <c r="A175" i="3" s="1"/>
  <c r="A192" i="3" s="1"/>
  <c r="A20" i="3"/>
  <c r="A37" i="3" s="1"/>
  <c r="A54" i="3" s="1"/>
  <c r="A71" i="3" s="1"/>
  <c r="A88" i="3" s="1"/>
  <c r="A105" i="3" s="1"/>
  <c r="A122" i="3" s="1"/>
  <c r="A139" i="3" s="1"/>
  <c r="A156" i="3" s="1"/>
  <c r="A173" i="3" s="1"/>
  <c r="A190" i="3" s="1"/>
  <c r="B35" i="3" l="1"/>
  <c r="B52" i="3" s="1"/>
  <c r="B69" i="3" s="1"/>
  <c r="B86" i="3" s="1"/>
  <c r="B103" i="3" s="1"/>
  <c r="B120" i="3" s="1"/>
  <c r="B137" i="3" s="1"/>
  <c r="B154" i="3" s="1"/>
  <c r="B171" i="3" s="1"/>
  <c r="B188" i="3" s="1"/>
  <c r="D35" i="3"/>
  <c r="D52" i="3" s="1"/>
  <c r="D69" i="3" s="1"/>
  <c r="D86" i="3" s="1"/>
  <c r="D103" i="3" s="1"/>
  <c r="D120" i="3" s="1"/>
  <c r="D137" i="3" s="1"/>
  <c r="D154" i="3" s="1"/>
  <c r="D171" i="3" s="1"/>
  <c r="D188" i="3" s="1"/>
  <c r="F35" i="3"/>
  <c r="F52" i="3" s="1"/>
  <c r="F69" i="3" s="1"/>
  <c r="F86" i="3" s="1"/>
  <c r="F103" i="3" s="1"/>
  <c r="F120" i="3" s="1"/>
  <c r="F137" i="3" s="1"/>
  <c r="F154" i="3" s="1"/>
  <c r="F171" i="3" s="1"/>
  <c r="F188" i="3" s="1"/>
  <c r="C35" i="3"/>
  <c r="C52" i="3" s="1"/>
  <c r="C69" i="3" s="1"/>
  <c r="C86" i="3" s="1"/>
  <c r="C103" i="3" s="1"/>
  <c r="C120" i="3" s="1"/>
  <c r="C137" i="3" s="1"/>
  <c r="C154" i="3" s="1"/>
  <c r="C171" i="3" s="1"/>
  <c r="C188" i="3" s="1"/>
  <c r="E35" i="3"/>
  <c r="E52" i="3" s="1"/>
  <c r="E69" i="3" s="1"/>
  <c r="E86" i="3" s="1"/>
  <c r="E103" i="3" s="1"/>
  <c r="E120" i="3" s="1"/>
  <c r="E137" i="3" s="1"/>
  <c r="E154" i="3" s="1"/>
  <c r="E171" i="3" s="1"/>
  <c r="E188" i="3" s="1"/>
  <c r="G35" i="3"/>
  <c r="G52" i="3" s="1"/>
  <c r="G69" i="3" s="1"/>
  <c r="G86" i="3" s="1"/>
  <c r="G103" i="3" s="1"/>
  <c r="G120" i="3" s="1"/>
  <c r="G137" i="3" s="1"/>
  <c r="G154" i="3" s="1"/>
  <c r="G171" i="3" s="1"/>
  <c r="G188" i="3" s="1"/>
  <c r="O401" i="25"/>
  <c r="O402" i="25" s="1"/>
  <c r="O25" i="20"/>
  <c r="A228" i="3"/>
  <c r="A245" i="3" s="1"/>
  <c r="A262" i="3" s="1"/>
  <c r="A279" i="3" s="1"/>
  <c r="A296" i="3" s="1"/>
  <c r="A313" i="3" s="1"/>
  <c r="A330" i="3" s="1"/>
  <c r="A330" i="25" s="1"/>
  <c r="A21" i="19" s="1"/>
  <c r="A211" i="3"/>
  <c r="A211" i="25" s="1"/>
  <c r="A236" i="3"/>
  <c r="A253" i="3" s="1"/>
  <c r="A270" i="3" s="1"/>
  <c r="A287" i="3" s="1"/>
  <c r="A304" i="3" s="1"/>
  <c r="A321" i="3" s="1"/>
  <c r="A338" i="3" s="1"/>
  <c r="A338" i="25" s="1"/>
  <c r="A21" i="23" s="1"/>
  <c r="A219" i="3"/>
  <c r="A219" i="25" s="1"/>
  <c r="A224" i="3"/>
  <c r="A241" i="3" s="1"/>
  <c r="A258" i="3" s="1"/>
  <c r="A275" i="3" s="1"/>
  <c r="A292" i="3" s="1"/>
  <c r="A309" i="3" s="1"/>
  <c r="A326" i="3" s="1"/>
  <c r="A326" i="25" s="1"/>
  <c r="A21" i="17" s="1"/>
  <c r="A207" i="3"/>
  <c r="A207" i="25" s="1"/>
  <c r="A232" i="3"/>
  <c r="A249" i="3" s="1"/>
  <c r="A266" i="3" s="1"/>
  <c r="A283" i="3" s="1"/>
  <c r="A300" i="3" s="1"/>
  <c r="A317" i="3" s="1"/>
  <c r="A334" i="3" s="1"/>
  <c r="A351" i="3" s="1"/>
  <c r="A215" i="3"/>
  <c r="A215" i="25" s="1"/>
  <c r="A234" i="3"/>
  <c r="A251" i="3" s="1"/>
  <c r="A268" i="3" s="1"/>
  <c r="A285" i="3" s="1"/>
  <c r="A302" i="3" s="1"/>
  <c r="A319" i="3" s="1"/>
  <c r="A336" i="3" s="1"/>
  <c r="A336" i="25" s="1"/>
  <c r="A21" i="22" s="1"/>
  <c r="A217" i="3"/>
  <c r="A217" i="25" s="1"/>
  <c r="A226" i="3"/>
  <c r="A243" i="3" s="1"/>
  <c r="A260" i="3" s="1"/>
  <c r="A277" i="3" s="1"/>
  <c r="A294" i="3" s="1"/>
  <c r="A311" i="3" s="1"/>
  <c r="A328" i="3" s="1"/>
  <c r="A328" i="25" s="1"/>
  <c r="A21" i="18" s="1"/>
  <c r="A209" i="3"/>
  <c r="A209" i="25" s="1"/>
  <c r="A230" i="3"/>
  <c r="A247" i="3" s="1"/>
  <c r="A264" i="3" s="1"/>
  <c r="A281" i="3" s="1"/>
  <c r="A298" i="3" s="1"/>
  <c r="A315" i="3" s="1"/>
  <c r="A332" i="3" s="1"/>
  <c r="A349" i="3" s="1"/>
  <c r="A213" i="3"/>
  <c r="A213" i="25" s="1"/>
  <c r="O380" i="25"/>
  <c r="O381" i="25" s="1"/>
  <c r="O24" i="18"/>
  <c r="O21" i="18"/>
  <c r="O22" i="18"/>
  <c r="O23" i="18"/>
  <c r="L259" i="25"/>
  <c r="L258" i="25"/>
  <c r="J259" i="25"/>
  <c r="J258" i="25"/>
  <c r="H259" i="25"/>
  <c r="H258" i="25"/>
  <c r="F259" i="25"/>
  <c r="F258" i="25"/>
  <c r="D259" i="25"/>
  <c r="D258" i="25"/>
  <c r="B259" i="25"/>
  <c r="B258" i="25"/>
  <c r="L242" i="25"/>
  <c r="L241" i="25"/>
  <c r="J242" i="25"/>
  <c r="J241" i="25"/>
  <c r="H242" i="25"/>
  <c r="H241" i="25"/>
  <c r="F242" i="25"/>
  <c r="F241" i="25"/>
  <c r="D242" i="25"/>
  <c r="D241" i="25"/>
  <c r="B242" i="25"/>
  <c r="B241" i="25"/>
  <c r="A242" i="25"/>
  <c r="N2" i="23"/>
  <c r="P2" i="23"/>
  <c r="N3" i="23"/>
  <c r="P3" i="23"/>
  <c r="N4" i="23"/>
  <c r="P4" i="23"/>
  <c r="N5" i="23"/>
  <c r="P5" i="23"/>
  <c r="N6" i="23"/>
  <c r="P6" i="23"/>
  <c r="N7" i="23"/>
  <c r="P7" i="23"/>
  <c r="N8" i="23"/>
  <c r="P8" i="23"/>
  <c r="N9" i="23"/>
  <c r="P9" i="23"/>
  <c r="N10" i="23"/>
  <c r="P10" i="23"/>
  <c r="N11" i="23"/>
  <c r="P11" i="23"/>
  <c r="N12" i="23"/>
  <c r="P12" i="23"/>
  <c r="N13" i="23"/>
  <c r="P13" i="23"/>
  <c r="N14" i="23"/>
  <c r="P14" i="23"/>
  <c r="N15" i="23"/>
  <c r="P15" i="23"/>
  <c r="N16" i="23"/>
  <c r="P16" i="23"/>
  <c r="N17" i="23"/>
  <c r="P17" i="23"/>
  <c r="N18" i="23"/>
  <c r="P18" i="23"/>
  <c r="N19" i="23"/>
  <c r="P19" i="23"/>
  <c r="N2" i="22"/>
  <c r="P2" i="22"/>
  <c r="N3" i="22"/>
  <c r="P3" i="22"/>
  <c r="N4" i="22"/>
  <c r="P4" i="22"/>
  <c r="N5" i="22"/>
  <c r="P5" i="22"/>
  <c r="N6" i="22"/>
  <c r="P6" i="22"/>
  <c r="N7" i="22"/>
  <c r="P7" i="22"/>
  <c r="N8" i="22"/>
  <c r="P8" i="22"/>
  <c r="N9" i="22"/>
  <c r="P9" i="22"/>
  <c r="N10" i="22"/>
  <c r="P10" i="22"/>
  <c r="N11" i="22"/>
  <c r="P11" i="22"/>
  <c r="N12" i="22"/>
  <c r="P12" i="22"/>
  <c r="N13" i="22"/>
  <c r="P13" i="22"/>
  <c r="N14" i="22"/>
  <c r="P14" i="22"/>
  <c r="N15" i="22"/>
  <c r="P15" i="22"/>
  <c r="N16" i="22"/>
  <c r="P16" i="22"/>
  <c r="N17" i="22"/>
  <c r="P17" i="22"/>
  <c r="N18" i="22"/>
  <c r="P18" i="22"/>
  <c r="N19" i="22"/>
  <c r="P19" i="22"/>
  <c r="N2" i="21"/>
  <c r="P2" i="21"/>
  <c r="N3" i="21"/>
  <c r="P3" i="21"/>
  <c r="N4" i="21"/>
  <c r="P4" i="21"/>
  <c r="N5" i="21"/>
  <c r="P5" i="21"/>
  <c r="N6" i="21"/>
  <c r="P6" i="21"/>
  <c r="N7" i="21"/>
  <c r="P7" i="21"/>
  <c r="N8" i="21"/>
  <c r="P8" i="21"/>
  <c r="N9" i="21"/>
  <c r="P9" i="21"/>
  <c r="N10" i="21"/>
  <c r="P10" i="21"/>
  <c r="N11" i="21"/>
  <c r="P11" i="21"/>
  <c r="N12" i="21"/>
  <c r="P12" i="21"/>
  <c r="N13" i="21"/>
  <c r="P13" i="21"/>
  <c r="N14" i="21"/>
  <c r="P14" i="21"/>
  <c r="N15" i="21"/>
  <c r="P15" i="21"/>
  <c r="N16" i="21"/>
  <c r="P16" i="21"/>
  <c r="N17" i="21"/>
  <c r="P17" i="21"/>
  <c r="N18" i="21"/>
  <c r="P18" i="21"/>
  <c r="N19" i="21"/>
  <c r="P19" i="21"/>
  <c r="A347" i="3" l="1"/>
  <c r="A364" i="3" s="1"/>
  <c r="A343" i="3"/>
  <c r="A360" i="3" s="1"/>
  <c r="E222" i="3"/>
  <c r="E205" i="3"/>
  <c r="H205" i="25" s="1"/>
  <c r="F222" i="3"/>
  <c r="F205" i="3"/>
  <c r="J205" i="25" s="1"/>
  <c r="B205" i="3"/>
  <c r="B205" i="25" s="1"/>
  <c r="B222" i="3"/>
  <c r="G222" i="3"/>
  <c r="G205" i="3"/>
  <c r="L205" i="25" s="1"/>
  <c r="C222" i="3"/>
  <c r="C205" i="3"/>
  <c r="D205" i="25" s="1"/>
  <c r="D205" i="3"/>
  <c r="F205" i="25" s="1"/>
  <c r="D222" i="3"/>
  <c r="A355" i="3"/>
  <c r="A355" i="25" s="1"/>
  <c r="A22" i="23" s="1"/>
  <c r="A353" i="3"/>
  <c r="A370" i="3" s="1"/>
  <c r="O403" i="25"/>
  <c r="O404" i="25" s="1"/>
  <c r="O25" i="21"/>
  <c r="A345" i="3"/>
  <c r="A362" i="3" s="1"/>
  <c r="A334" i="25"/>
  <c r="A21" i="21" s="1"/>
  <c r="A332" i="25"/>
  <c r="A21" i="20" s="1"/>
  <c r="O382" i="25"/>
  <c r="O383" i="25" s="1"/>
  <c r="O24" i="19"/>
  <c r="A368" i="3"/>
  <c r="A351" i="25"/>
  <c r="A22" i="21" s="1"/>
  <c r="A366" i="3"/>
  <c r="A349" i="25"/>
  <c r="A22" i="20" s="1"/>
  <c r="O23" i="19"/>
  <c r="O22" i="19"/>
  <c r="O21" i="19"/>
  <c r="N2" i="20"/>
  <c r="P2" i="20"/>
  <c r="N3" i="20"/>
  <c r="P3" i="20"/>
  <c r="N4" i="20"/>
  <c r="P4" i="20"/>
  <c r="N5" i="20"/>
  <c r="P5" i="20"/>
  <c r="N6" i="20"/>
  <c r="P6" i="20"/>
  <c r="N7" i="20"/>
  <c r="P7" i="20"/>
  <c r="N8" i="20"/>
  <c r="P8" i="20"/>
  <c r="N9" i="20"/>
  <c r="P9" i="20"/>
  <c r="N10" i="20"/>
  <c r="P10" i="20"/>
  <c r="N11" i="20"/>
  <c r="P11" i="20"/>
  <c r="N12" i="20"/>
  <c r="P12" i="20"/>
  <c r="N13" i="20"/>
  <c r="P13" i="20"/>
  <c r="N14" i="20"/>
  <c r="P14" i="20"/>
  <c r="N15" i="20"/>
  <c r="P15" i="20"/>
  <c r="N16" i="20"/>
  <c r="P16" i="20"/>
  <c r="N17" i="20"/>
  <c r="P17" i="20"/>
  <c r="N18" i="20"/>
  <c r="P18" i="20"/>
  <c r="N19" i="20"/>
  <c r="P19" i="20"/>
  <c r="N4" i="19"/>
  <c r="P4" i="19"/>
  <c r="N5" i="19"/>
  <c r="P5" i="19"/>
  <c r="N6" i="19"/>
  <c r="P6" i="19"/>
  <c r="N7" i="19"/>
  <c r="P7" i="19"/>
  <c r="N8" i="19"/>
  <c r="P8" i="19"/>
  <c r="N9" i="19"/>
  <c r="P9" i="19"/>
  <c r="N10" i="19"/>
  <c r="P10" i="19"/>
  <c r="N11" i="19"/>
  <c r="P11" i="19"/>
  <c r="N12" i="19"/>
  <c r="P12" i="19"/>
  <c r="N13" i="19"/>
  <c r="P13" i="19"/>
  <c r="N14" i="19"/>
  <c r="P14" i="19"/>
  <c r="N15" i="19"/>
  <c r="P15" i="19"/>
  <c r="N16" i="19"/>
  <c r="P16" i="19"/>
  <c r="N17" i="19"/>
  <c r="P17" i="19"/>
  <c r="N18" i="19"/>
  <c r="P18" i="19"/>
  <c r="N19" i="19"/>
  <c r="P19" i="19"/>
  <c r="N2" i="19"/>
  <c r="P2" i="19"/>
  <c r="N3" i="19"/>
  <c r="P3" i="19"/>
  <c r="N18" i="18"/>
  <c r="P18" i="18"/>
  <c r="N17" i="18"/>
  <c r="P17" i="18"/>
  <c r="N16" i="18"/>
  <c r="P16" i="18"/>
  <c r="N15" i="18"/>
  <c r="P15" i="18"/>
  <c r="N14" i="18"/>
  <c r="P14" i="18"/>
  <c r="N13" i="18"/>
  <c r="P13" i="18"/>
  <c r="N12" i="18"/>
  <c r="P12" i="18"/>
  <c r="N11" i="18"/>
  <c r="P11" i="18"/>
  <c r="N10" i="18"/>
  <c r="P10" i="18"/>
  <c r="N9" i="18"/>
  <c r="P9" i="18"/>
  <c r="N8" i="18"/>
  <c r="P8" i="18"/>
  <c r="N7" i="18"/>
  <c r="P7" i="18"/>
  <c r="N6" i="18"/>
  <c r="P6" i="18"/>
  <c r="N5" i="18"/>
  <c r="P5" i="18"/>
  <c r="N4" i="18"/>
  <c r="P4" i="18"/>
  <c r="N3" i="18"/>
  <c r="P3" i="18"/>
  <c r="N2" i="18"/>
  <c r="P2" i="18"/>
  <c r="A343" i="25" l="1"/>
  <c r="A22" i="17" s="1"/>
  <c r="A347" i="25"/>
  <c r="A22" i="19" s="1"/>
  <c r="G239" i="3"/>
  <c r="G256" i="3" s="1"/>
  <c r="G273" i="3" s="1"/>
  <c r="G290" i="3" s="1"/>
  <c r="G307" i="3" s="1"/>
  <c r="G324" i="3" s="1"/>
  <c r="B239" i="3"/>
  <c r="B256" i="3" s="1"/>
  <c r="B273" i="3" s="1"/>
  <c r="B290" i="3" s="1"/>
  <c r="B307" i="3" s="1"/>
  <c r="B324" i="3" s="1"/>
  <c r="D239" i="3"/>
  <c r="D256" i="3" s="1"/>
  <c r="D273" i="3" s="1"/>
  <c r="D290" i="3" s="1"/>
  <c r="D307" i="3" s="1"/>
  <c r="D324" i="3" s="1"/>
  <c r="F239" i="3"/>
  <c r="F256" i="3" s="1"/>
  <c r="F273" i="3" s="1"/>
  <c r="F290" i="3" s="1"/>
  <c r="F307" i="3" s="1"/>
  <c r="F324" i="3" s="1"/>
  <c r="C239" i="3"/>
  <c r="C256" i="3" s="1"/>
  <c r="C273" i="3" s="1"/>
  <c r="C290" i="3" s="1"/>
  <c r="C307" i="3" s="1"/>
  <c r="C324" i="3" s="1"/>
  <c r="E239" i="3"/>
  <c r="E256" i="3" s="1"/>
  <c r="E273" i="3" s="1"/>
  <c r="E290" i="3" s="1"/>
  <c r="E307" i="3" s="1"/>
  <c r="E324" i="3" s="1"/>
  <c r="A353" i="25"/>
  <c r="A22" i="22" s="1"/>
  <c r="A345" i="25"/>
  <c r="A22" i="18" s="1"/>
  <c r="A372" i="3"/>
  <c r="A372" i="25" s="1"/>
  <c r="A23" i="23" s="1"/>
  <c r="O405" i="25"/>
  <c r="O406" i="25" s="1"/>
  <c r="O25" i="22"/>
  <c r="O384" i="25"/>
  <c r="O385" i="25" s="1"/>
  <c r="O24" i="20"/>
  <c r="A385" i="3"/>
  <c r="A368" i="25"/>
  <c r="A23" i="21" s="1"/>
  <c r="A387" i="3"/>
  <c r="A370" i="25"/>
  <c r="A23" i="22" s="1"/>
  <c r="A383" i="3"/>
  <c r="A366" i="25"/>
  <c r="A23" i="20" s="1"/>
  <c r="A379" i="3"/>
  <c r="A362" i="25"/>
  <c r="A23" i="18" s="1"/>
  <c r="A377" i="3"/>
  <c r="A360" i="25"/>
  <c r="A23" i="17" s="1"/>
  <c r="A381" i="3"/>
  <c r="A364" i="25"/>
  <c r="A23" i="19" s="1"/>
  <c r="O21" i="20"/>
  <c r="O22" i="20"/>
  <c r="O23" i="20"/>
  <c r="H18" i="3"/>
  <c r="H52" i="3" s="1"/>
  <c r="H86" i="3" s="1"/>
  <c r="H120" i="3" s="1"/>
  <c r="H154" i="3" s="1"/>
  <c r="H188" i="3" s="1"/>
  <c r="H239" i="3" s="1"/>
  <c r="H273" i="3" s="1"/>
  <c r="H307" i="3" s="1"/>
  <c r="H341" i="3" s="1"/>
  <c r="H358" i="3" s="1"/>
  <c r="H375" i="3" s="1"/>
  <c r="F341" i="3" l="1"/>
  <c r="J324" i="25"/>
  <c r="C341" i="3"/>
  <c r="D324" i="25"/>
  <c r="D341" i="3"/>
  <c r="F324" i="25"/>
  <c r="E341" i="3"/>
  <c r="H324" i="25"/>
  <c r="G341" i="3"/>
  <c r="L324" i="25"/>
  <c r="B341" i="3"/>
  <c r="B324" i="25"/>
  <c r="A389" i="3"/>
  <c r="A389" i="25" s="1"/>
  <c r="A24" i="23" s="1"/>
  <c r="H392" i="3"/>
  <c r="A381" i="25"/>
  <c r="A24" i="19" s="1"/>
  <c r="A398" i="3"/>
  <c r="A377" i="25"/>
  <c r="A24" i="17" s="1"/>
  <c r="A394" i="3"/>
  <c r="A379" i="25"/>
  <c r="A24" i="18" s="1"/>
  <c r="A396" i="3"/>
  <c r="A383" i="25"/>
  <c r="A24" i="20" s="1"/>
  <c r="A400" i="3"/>
  <c r="A387" i="25"/>
  <c r="A24" i="22" s="1"/>
  <c r="A404" i="3"/>
  <c r="A385" i="25"/>
  <c r="A24" i="21" s="1"/>
  <c r="A402" i="3"/>
  <c r="O407" i="25"/>
  <c r="O408" i="25" s="1"/>
  <c r="O25" i="24" s="1"/>
  <c r="O25" i="23"/>
  <c r="O386" i="25"/>
  <c r="O387" i="25" s="1"/>
  <c r="O24" i="21"/>
  <c r="O23" i="21"/>
  <c r="O22" i="21"/>
  <c r="O21" i="21"/>
  <c r="H35" i="3"/>
  <c r="H69" i="3" s="1"/>
  <c r="H103" i="3" s="1"/>
  <c r="H137" i="3" s="1"/>
  <c r="A241" i="25"/>
  <c r="H171" i="3" l="1"/>
  <c r="H205" i="3" s="1"/>
  <c r="B358" i="3"/>
  <c r="B341" i="25"/>
  <c r="G358" i="3"/>
  <c r="L341" i="25"/>
  <c r="E358" i="3"/>
  <c r="H341" i="25"/>
  <c r="D358" i="3"/>
  <c r="F341" i="25"/>
  <c r="C358" i="3"/>
  <c r="D341" i="25"/>
  <c r="F358" i="3"/>
  <c r="J341" i="25"/>
  <c r="A406" i="3"/>
  <c r="A423" i="3" s="1"/>
  <c r="A400" i="25"/>
  <c r="A25" i="20" s="1"/>
  <c r="A417" i="3"/>
  <c r="A394" i="25"/>
  <c r="A25" i="17" s="1"/>
  <c r="A411" i="3"/>
  <c r="H409" i="3"/>
  <c r="A402" i="25"/>
  <c r="A25" i="21" s="1"/>
  <c r="A419" i="3"/>
  <c r="A404" i="25"/>
  <c r="A25" i="22" s="1"/>
  <c r="A421" i="3"/>
  <c r="A396" i="25"/>
  <c r="A25" i="18" s="1"/>
  <c r="A413" i="3"/>
  <c r="A398" i="25"/>
  <c r="A25" i="19" s="1"/>
  <c r="A415" i="3"/>
  <c r="O388" i="25"/>
  <c r="O389" i="25" s="1"/>
  <c r="O24" i="22"/>
  <c r="O21" i="22"/>
  <c r="O22" i="22"/>
  <c r="O23" i="22"/>
  <c r="N19" i="17"/>
  <c r="P19" i="17"/>
  <c r="N18" i="17"/>
  <c r="P18" i="17"/>
  <c r="N17" i="17"/>
  <c r="P17" i="17"/>
  <c r="N16" i="17"/>
  <c r="P16" i="17"/>
  <c r="N15" i="17"/>
  <c r="P15" i="17"/>
  <c r="N14" i="17"/>
  <c r="P14" i="17"/>
  <c r="N13" i="17"/>
  <c r="P13" i="17"/>
  <c r="N12" i="17"/>
  <c r="P12" i="17"/>
  <c r="N11" i="17"/>
  <c r="P11" i="17"/>
  <c r="N10" i="17"/>
  <c r="P10" i="17"/>
  <c r="N9" i="17"/>
  <c r="P9" i="17"/>
  <c r="N8" i="17"/>
  <c r="P8" i="17"/>
  <c r="N7" i="17"/>
  <c r="P7" i="17"/>
  <c r="N6" i="17"/>
  <c r="P6" i="17"/>
  <c r="N5" i="17"/>
  <c r="P5" i="17"/>
  <c r="N4" i="17"/>
  <c r="P4" i="17"/>
  <c r="N3" i="17"/>
  <c r="P3" i="17"/>
  <c r="N2" i="17"/>
  <c r="P2" i="17"/>
  <c r="N1" i="17"/>
  <c r="H222" i="3" l="1"/>
  <c r="H256" i="3" s="1"/>
  <c r="H290" i="3" s="1"/>
  <c r="H324" i="3" s="1"/>
  <c r="F375" i="3"/>
  <c r="J358" i="25"/>
  <c r="C375" i="3"/>
  <c r="D358" i="25"/>
  <c r="D375" i="3"/>
  <c r="F358" i="25"/>
  <c r="E375" i="3"/>
  <c r="H358" i="25"/>
  <c r="G375" i="3"/>
  <c r="L358" i="25"/>
  <c r="B375" i="3"/>
  <c r="B358" i="25"/>
  <c r="A406" i="25"/>
  <c r="A25" i="23" s="1"/>
  <c r="A8" i="6"/>
  <c r="A415" i="25" s="1"/>
  <c r="A26" i="19" s="1"/>
  <c r="A432" i="3"/>
  <c r="A14" i="6"/>
  <c r="A421" i="25" s="1"/>
  <c r="A26" i="22" s="1"/>
  <c r="A438" i="3"/>
  <c r="N2" i="6"/>
  <c r="H426" i="3"/>
  <c r="A10" i="6"/>
  <c r="A417" i="25" s="1"/>
  <c r="A26" i="20" s="1"/>
  <c r="A434" i="3"/>
  <c r="A6" i="6"/>
  <c r="A413" i="25" s="1"/>
  <c r="A26" i="18" s="1"/>
  <c r="A430" i="3"/>
  <c r="A12" i="6"/>
  <c r="A419" i="25" s="1"/>
  <c r="A26" i="21" s="1"/>
  <c r="A436" i="3"/>
  <c r="A428" i="3"/>
  <c r="A4" i="6"/>
  <c r="A411" i="25" s="1"/>
  <c r="A26" i="17" s="1"/>
  <c r="A16" i="6"/>
  <c r="A423" i="25" s="1"/>
  <c r="A26" i="23" s="1"/>
  <c r="A440" i="3"/>
  <c r="O390" i="25"/>
  <c r="O391" i="25" s="1"/>
  <c r="O24" i="24" s="1"/>
  <c r="O24" i="23"/>
  <c r="O23" i="24"/>
  <c r="O23" i="23"/>
  <c r="O21" i="24"/>
  <c r="O21" i="23"/>
  <c r="O22" i="24"/>
  <c r="O22" i="23"/>
  <c r="C26" i="25"/>
  <c r="C3" i="20" s="1"/>
  <c r="E26" i="25"/>
  <c r="E3" i="20" s="1"/>
  <c r="G26" i="25"/>
  <c r="G3" i="20" s="1"/>
  <c r="I26" i="25"/>
  <c r="I3" i="20" s="1"/>
  <c r="K26" i="25"/>
  <c r="K3" i="20" s="1"/>
  <c r="M26" i="25"/>
  <c r="M3" i="20" s="1"/>
  <c r="C27" i="25"/>
  <c r="E27" i="25"/>
  <c r="G27" i="25"/>
  <c r="I27" i="25"/>
  <c r="K27" i="25"/>
  <c r="M27" i="25"/>
  <c r="C28" i="25"/>
  <c r="C3" i="21" s="1"/>
  <c r="E28" i="25"/>
  <c r="E3" i="21" s="1"/>
  <c r="G28" i="25"/>
  <c r="G3" i="21" s="1"/>
  <c r="I28" i="25"/>
  <c r="I3" i="21" s="1"/>
  <c r="K28" i="25"/>
  <c r="K3" i="21" s="1"/>
  <c r="M28" i="25"/>
  <c r="M3" i="21" s="1"/>
  <c r="C29" i="25"/>
  <c r="E29" i="25"/>
  <c r="G29" i="25"/>
  <c r="I29" i="25"/>
  <c r="K29" i="25"/>
  <c r="M29" i="25"/>
  <c r="C30" i="25"/>
  <c r="C3" i="22" s="1"/>
  <c r="E30" i="25"/>
  <c r="E3" i="22" s="1"/>
  <c r="G30" i="25"/>
  <c r="G3" i="22" s="1"/>
  <c r="I30" i="25"/>
  <c r="I3" i="22" s="1"/>
  <c r="K30" i="25"/>
  <c r="K3" i="22" s="1"/>
  <c r="M30" i="25"/>
  <c r="M3" i="22" s="1"/>
  <c r="C31" i="25"/>
  <c r="E31" i="25"/>
  <c r="G31" i="25"/>
  <c r="I31" i="25"/>
  <c r="K31" i="25"/>
  <c r="M31" i="25"/>
  <c r="C32" i="25"/>
  <c r="C3" i="23" s="1"/>
  <c r="E32" i="25"/>
  <c r="E3" i="23" s="1"/>
  <c r="G32" i="25"/>
  <c r="G3" i="23" s="1"/>
  <c r="I32" i="25"/>
  <c r="I3" i="23" s="1"/>
  <c r="K32" i="25"/>
  <c r="K3" i="23" s="1"/>
  <c r="M32" i="25"/>
  <c r="M3" i="23" s="1"/>
  <c r="C33" i="25"/>
  <c r="E33" i="25"/>
  <c r="G33" i="25"/>
  <c r="I33" i="25"/>
  <c r="K33" i="25"/>
  <c r="M33" i="25"/>
  <c r="A34" i="25"/>
  <c r="A3" i="24" s="1"/>
  <c r="B34" i="25"/>
  <c r="B3" i="24" s="1"/>
  <c r="C34" i="25"/>
  <c r="C3" i="24" s="1"/>
  <c r="D34" i="25"/>
  <c r="D3" i="24" s="1"/>
  <c r="E34" i="25"/>
  <c r="E3" i="24" s="1"/>
  <c r="F34" i="25"/>
  <c r="F3" i="24" s="1"/>
  <c r="G34" i="25"/>
  <c r="G3" i="24" s="1"/>
  <c r="H34" i="25"/>
  <c r="H3" i="24" s="1"/>
  <c r="I34" i="25"/>
  <c r="I3" i="24" s="1"/>
  <c r="J34" i="25"/>
  <c r="J3" i="24" s="1"/>
  <c r="K34" i="25"/>
  <c r="K3" i="24" s="1"/>
  <c r="L34" i="25"/>
  <c r="L3" i="24" s="1"/>
  <c r="M34" i="25"/>
  <c r="M3" i="24" s="1"/>
  <c r="C35" i="25"/>
  <c r="E35" i="25"/>
  <c r="G35" i="25"/>
  <c r="I35" i="25"/>
  <c r="K35" i="25"/>
  <c r="M35" i="25"/>
  <c r="C36" i="25"/>
  <c r="E36" i="25"/>
  <c r="G36" i="25"/>
  <c r="I36" i="25"/>
  <c r="K36" i="25"/>
  <c r="M36" i="25"/>
  <c r="C37" i="25"/>
  <c r="C4" i="17" s="1"/>
  <c r="E37" i="25"/>
  <c r="E4" i="17" s="1"/>
  <c r="G37" i="25"/>
  <c r="G4" i="17" s="1"/>
  <c r="I37" i="25"/>
  <c r="I4" i="17" s="1"/>
  <c r="K37" i="25"/>
  <c r="K4" i="17" s="1"/>
  <c r="M37" i="25"/>
  <c r="M4" i="17" s="1"/>
  <c r="C38" i="25"/>
  <c r="E38" i="25"/>
  <c r="G38" i="25"/>
  <c r="I38" i="25"/>
  <c r="K38" i="25"/>
  <c r="M38" i="25"/>
  <c r="C39" i="25"/>
  <c r="C4" i="18" s="1"/>
  <c r="E39" i="25"/>
  <c r="E4" i="18" s="1"/>
  <c r="G39" i="25"/>
  <c r="G4" i="18" s="1"/>
  <c r="I39" i="25"/>
  <c r="I4" i="18" s="1"/>
  <c r="K39" i="25"/>
  <c r="K4" i="18" s="1"/>
  <c r="M39" i="25"/>
  <c r="M4" i="18" s="1"/>
  <c r="C40" i="25"/>
  <c r="E40" i="25"/>
  <c r="G40" i="25"/>
  <c r="I40" i="25"/>
  <c r="K40" i="25"/>
  <c r="M40" i="25"/>
  <c r="C41" i="25"/>
  <c r="C4" i="19" s="1"/>
  <c r="E41" i="25"/>
  <c r="E4" i="19" s="1"/>
  <c r="G41" i="25"/>
  <c r="G4" i="19" s="1"/>
  <c r="I41" i="25"/>
  <c r="I4" i="19" s="1"/>
  <c r="K41" i="25"/>
  <c r="K4" i="19" s="1"/>
  <c r="M41" i="25"/>
  <c r="M4" i="19" s="1"/>
  <c r="C42" i="25"/>
  <c r="E42" i="25"/>
  <c r="G42" i="25"/>
  <c r="I42" i="25"/>
  <c r="K42" i="25"/>
  <c r="M42" i="25"/>
  <c r="C43" i="25"/>
  <c r="C4" i="20" s="1"/>
  <c r="E43" i="25"/>
  <c r="E4" i="20" s="1"/>
  <c r="G43" i="25"/>
  <c r="G4" i="20" s="1"/>
  <c r="I43" i="25"/>
  <c r="I4" i="20" s="1"/>
  <c r="K43" i="25"/>
  <c r="K4" i="20" s="1"/>
  <c r="M43" i="25"/>
  <c r="M4" i="20" s="1"/>
  <c r="C44" i="25"/>
  <c r="E44" i="25"/>
  <c r="G44" i="25"/>
  <c r="I44" i="25"/>
  <c r="K44" i="25"/>
  <c r="M44" i="25"/>
  <c r="C45" i="25"/>
  <c r="C4" i="21" s="1"/>
  <c r="E45" i="25"/>
  <c r="E4" i="21" s="1"/>
  <c r="G45" i="25"/>
  <c r="G4" i="21" s="1"/>
  <c r="I45" i="25"/>
  <c r="I4" i="21" s="1"/>
  <c r="K45" i="25"/>
  <c r="K4" i="21" s="1"/>
  <c r="M45" i="25"/>
  <c r="M4" i="21" s="1"/>
  <c r="C46" i="25"/>
  <c r="E46" i="25"/>
  <c r="G46" i="25"/>
  <c r="I46" i="25"/>
  <c r="K46" i="25"/>
  <c r="M46" i="25"/>
  <c r="C47" i="25"/>
  <c r="C4" i="22" s="1"/>
  <c r="E47" i="25"/>
  <c r="E4" i="22" s="1"/>
  <c r="G47" i="25"/>
  <c r="G4" i="22" s="1"/>
  <c r="I47" i="25"/>
  <c r="I4" i="22" s="1"/>
  <c r="K47" i="25"/>
  <c r="K4" i="22" s="1"/>
  <c r="M47" i="25"/>
  <c r="M4" i="22" s="1"/>
  <c r="C48" i="25"/>
  <c r="E48" i="25"/>
  <c r="G48" i="25"/>
  <c r="I48" i="25"/>
  <c r="K48" i="25"/>
  <c r="M48" i="25"/>
  <c r="C49" i="25"/>
  <c r="C4" i="23" s="1"/>
  <c r="E49" i="25"/>
  <c r="E4" i="23" s="1"/>
  <c r="G49" i="25"/>
  <c r="G4" i="23" s="1"/>
  <c r="I49" i="25"/>
  <c r="I4" i="23" s="1"/>
  <c r="K49" i="25"/>
  <c r="K4" i="23" s="1"/>
  <c r="M49" i="25"/>
  <c r="M4" i="23" s="1"/>
  <c r="C50" i="25"/>
  <c r="E50" i="25"/>
  <c r="G50" i="25"/>
  <c r="I50" i="25"/>
  <c r="K50" i="25"/>
  <c r="M50" i="25"/>
  <c r="A51" i="25"/>
  <c r="A4" i="24" s="1"/>
  <c r="B51" i="25"/>
  <c r="B4" i="24" s="1"/>
  <c r="C51" i="25"/>
  <c r="C4" i="24" s="1"/>
  <c r="D51" i="25"/>
  <c r="D4" i="24" s="1"/>
  <c r="E51" i="25"/>
  <c r="E4" i="24" s="1"/>
  <c r="F51" i="25"/>
  <c r="F4" i="24" s="1"/>
  <c r="G51" i="25"/>
  <c r="G4" i="24" s="1"/>
  <c r="H51" i="25"/>
  <c r="H4" i="24" s="1"/>
  <c r="I51" i="25"/>
  <c r="I4" i="24" s="1"/>
  <c r="J51" i="25"/>
  <c r="J4" i="24" s="1"/>
  <c r="K51" i="25"/>
  <c r="K4" i="24" s="1"/>
  <c r="L51" i="25"/>
  <c r="L4" i="24" s="1"/>
  <c r="M51" i="25"/>
  <c r="M4" i="24" s="1"/>
  <c r="C52" i="25"/>
  <c r="E52" i="25"/>
  <c r="G52" i="25"/>
  <c r="I52" i="25"/>
  <c r="K52" i="25"/>
  <c r="M52" i="25"/>
  <c r="C53" i="25"/>
  <c r="E53" i="25"/>
  <c r="G53" i="25"/>
  <c r="I53" i="25"/>
  <c r="K53" i="25"/>
  <c r="M53" i="25"/>
  <c r="C54" i="25"/>
  <c r="C5" i="17" s="1"/>
  <c r="E54" i="25"/>
  <c r="E5" i="17" s="1"/>
  <c r="G54" i="25"/>
  <c r="G5" i="17" s="1"/>
  <c r="I54" i="25"/>
  <c r="I5" i="17" s="1"/>
  <c r="K54" i="25"/>
  <c r="K5" i="17" s="1"/>
  <c r="M54" i="25"/>
  <c r="M5" i="17" s="1"/>
  <c r="C55" i="25"/>
  <c r="E55" i="25"/>
  <c r="G55" i="25"/>
  <c r="I55" i="25"/>
  <c r="K55" i="25"/>
  <c r="M55" i="25"/>
  <c r="C56" i="25"/>
  <c r="C5" i="18" s="1"/>
  <c r="E56" i="25"/>
  <c r="E5" i="18" s="1"/>
  <c r="G56" i="25"/>
  <c r="G5" i="18" s="1"/>
  <c r="I56" i="25"/>
  <c r="I5" i="18" s="1"/>
  <c r="K56" i="25"/>
  <c r="K5" i="18" s="1"/>
  <c r="M56" i="25"/>
  <c r="M5" i="18" s="1"/>
  <c r="C57" i="25"/>
  <c r="E57" i="25"/>
  <c r="G57" i="25"/>
  <c r="I57" i="25"/>
  <c r="K57" i="25"/>
  <c r="M57" i="25"/>
  <c r="C58" i="25"/>
  <c r="C5" i="19" s="1"/>
  <c r="E58" i="25"/>
  <c r="E5" i="19" s="1"/>
  <c r="G58" i="25"/>
  <c r="G5" i="19" s="1"/>
  <c r="I58" i="25"/>
  <c r="I5" i="19" s="1"/>
  <c r="K58" i="25"/>
  <c r="K5" i="19" s="1"/>
  <c r="M58" i="25"/>
  <c r="M5" i="19" s="1"/>
  <c r="C59" i="25"/>
  <c r="E59" i="25"/>
  <c r="G59" i="25"/>
  <c r="I59" i="25"/>
  <c r="K59" i="25"/>
  <c r="M59" i="25"/>
  <c r="C60" i="25"/>
  <c r="C5" i="20" s="1"/>
  <c r="E60" i="25"/>
  <c r="E5" i="20" s="1"/>
  <c r="G60" i="25"/>
  <c r="G5" i="20" s="1"/>
  <c r="I60" i="25"/>
  <c r="I5" i="20" s="1"/>
  <c r="K60" i="25"/>
  <c r="K5" i="20" s="1"/>
  <c r="M60" i="25"/>
  <c r="M5" i="20" s="1"/>
  <c r="C61" i="25"/>
  <c r="E61" i="25"/>
  <c r="G61" i="25"/>
  <c r="I61" i="25"/>
  <c r="K61" i="25"/>
  <c r="M61" i="25"/>
  <c r="C62" i="25"/>
  <c r="C5" i="21" s="1"/>
  <c r="E62" i="25"/>
  <c r="E5" i="21" s="1"/>
  <c r="G62" i="25"/>
  <c r="G5" i="21" s="1"/>
  <c r="I62" i="25"/>
  <c r="I5" i="21" s="1"/>
  <c r="K62" i="25"/>
  <c r="K5" i="21" s="1"/>
  <c r="M62" i="25"/>
  <c r="M5" i="21" s="1"/>
  <c r="C63" i="25"/>
  <c r="E63" i="25"/>
  <c r="G63" i="25"/>
  <c r="I63" i="25"/>
  <c r="K63" i="25"/>
  <c r="M63" i="25"/>
  <c r="C64" i="25"/>
  <c r="C5" i="22" s="1"/>
  <c r="E64" i="25"/>
  <c r="E5" i="22" s="1"/>
  <c r="G64" i="25"/>
  <c r="G5" i="22" s="1"/>
  <c r="I64" i="25"/>
  <c r="I5" i="22" s="1"/>
  <c r="K64" i="25"/>
  <c r="K5" i="22" s="1"/>
  <c r="M64" i="25"/>
  <c r="M5" i="22" s="1"/>
  <c r="C65" i="25"/>
  <c r="E65" i="25"/>
  <c r="G65" i="25"/>
  <c r="I65" i="25"/>
  <c r="K65" i="25"/>
  <c r="M65" i="25"/>
  <c r="C66" i="25"/>
  <c r="C5" i="23" s="1"/>
  <c r="E66" i="25"/>
  <c r="E5" i="23" s="1"/>
  <c r="G66" i="25"/>
  <c r="G5" i="23" s="1"/>
  <c r="I66" i="25"/>
  <c r="I5" i="23" s="1"/>
  <c r="K66" i="25"/>
  <c r="K5" i="23" s="1"/>
  <c r="M66" i="25"/>
  <c r="M5" i="23" s="1"/>
  <c r="C67" i="25"/>
  <c r="E67" i="25"/>
  <c r="G67" i="25"/>
  <c r="I67" i="25"/>
  <c r="K67" i="25"/>
  <c r="M67" i="25"/>
  <c r="A68" i="25"/>
  <c r="A5" i="24" s="1"/>
  <c r="B68" i="25"/>
  <c r="B5" i="24" s="1"/>
  <c r="C68" i="25"/>
  <c r="C5" i="24" s="1"/>
  <c r="D68" i="25"/>
  <c r="D5" i="24" s="1"/>
  <c r="E68" i="25"/>
  <c r="E5" i="24" s="1"/>
  <c r="F68" i="25"/>
  <c r="F5" i="24" s="1"/>
  <c r="G68" i="25"/>
  <c r="G5" i="24" s="1"/>
  <c r="H68" i="25"/>
  <c r="H5" i="24" s="1"/>
  <c r="I68" i="25"/>
  <c r="I5" i="24" s="1"/>
  <c r="J68" i="25"/>
  <c r="J5" i="24" s="1"/>
  <c r="K68" i="25"/>
  <c r="K5" i="24" s="1"/>
  <c r="L68" i="25"/>
  <c r="L5" i="24" s="1"/>
  <c r="M68" i="25"/>
  <c r="M5" i="24" s="1"/>
  <c r="C69" i="25"/>
  <c r="E69" i="25"/>
  <c r="G69" i="25"/>
  <c r="I69" i="25"/>
  <c r="K69" i="25"/>
  <c r="M69" i="25"/>
  <c r="C70" i="25"/>
  <c r="E70" i="25"/>
  <c r="G70" i="25"/>
  <c r="I70" i="25"/>
  <c r="K70" i="25"/>
  <c r="M70" i="25"/>
  <c r="C71" i="25"/>
  <c r="C6" i="17" s="1"/>
  <c r="E71" i="25"/>
  <c r="E6" i="17" s="1"/>
  <c r="G71" i="25"/>
  <c r="G6" i="17" s="1"/>
  <c r="I71" i="25"/>
  <c r="I6" i="17" s="1"/>
  <c r="K71" i="25"/>
  <c r="K6" i="17" s="1"/>
  <c r="M71" i="25"/>
  <c r="M6" i="17" s="1"/>
  <c r="C72" i="25"/>
  <c r="E72" i="25"/>
  <c r="G72" i="25"/>
  <c r="I72" i="25"/>
  <c r="K72" i="25"/>
  <c r="M72" i="25"/>
  <c r="C73" i="25"/>
  <c r="C6" i="18" s="1"/>
  <c r="E73" i="25"/>
  <c r="E6" i="18" s="1"/>
  <c r="G73" i="25"/>
  <c r="G6" i="18" s="1"/>
  <c r="I73" i="25"/>
  <c r="I6" i="18" s="1"/>
  <c r="K73" i="25"/>
  <c r="K6" i="18" s="1"/>
  <c r="M73" i="25"/>
  <c r="M6" i="18" s="1"/>
  <c r="C74" i="25"/>
  <c r="E74" i="25"/>
  <c r="G74" i="25"/>
  <c r="I74" i="25"/>
  <c r="K74" i="25"/>
  <c r="M74" i="25"/>
  <c r="C75" i="25"/>
  <c r="C6" i="19" s="1"/>
  <c r="E75" i="25"/>
  <c r="E6" i="19" s="1"/>
  <c r="G75" i="25"/>
  <c r="G6" i="19" s="1"/>
  <c r="I75" i="25"/>
  <c r="I6" i="19" s="1"/>
  <c r="K75" i="25"/>
  <c r="K6" i="19" s="1"/>
  <c r="M75" i="25"/>
  <c r="M6" i="19" s="1"/>
  <c r="C76" i="25"/>
  <c r="E76" i="25"/>
  <c r="G76" i="25"/>
  <c r="I76" i="25"/>
  <c r="K76" i="25"/>
  <c r="M76" i="25"/>
  <c r="C77" i="25"/>
  <c r="C6" i="20" s="1"/>
  <c r="E77" i="25"/>
  <c r="E6" i="20" s="1"/>
  <c r="G77" i="25"/>
  <c r="G6" i="20" s="1"/>
  <c r="I77" i="25"/>
  <c r="I6" i="20" s="1"/>
  <c r="K77" i="25"/>
  <c r="K6" i="20" s="1"/>
  <c r="M77" i="25"/>
  <c r="M6" i="20" s="1"/>
  <c r="C78" i="25"/>
  <c r="E78" i="25"/>
  <c r="G78" i="25"/>
  <c r="I78" i="25"/>
  <c r="K78" i="25"/>
  <c r="M78" i="25"/>
  <c r="C79" i="25"/>
  <c r="C6" i="21" s="1"/>
  <c r="E79" i="25"/>
  <c r="E6" i="21" s="1"/>
  <c r="G79" i="25"/>
  <c r="G6" i="21" s="1"/>
  <c r="I79" i="25"/>
  <c r="I6" i="21" s="1"/>
  <c r="K79" i="25"/>
  <c r="K6" i="21" s="1"/>
  <c r="M79" i="25"/>
  <c r="M6" i="21" s="1"/>
  <c r="C80" i="25"/>
  <c r="E80" i="25"/>
  <c r="G80" i="25"/>
  <c r="I80" i="25"/>
  <c r="K80" i="25"/>
  <c r="M80" i="25"/>
  <c r="C81" i="25"/>
  <c r="C6" i="22" s="1"/>
  <c r="E81" i="25"/>
  <c r="E6" i="22" s="1"/>
  <c r="G81" i="25"/>
  <c r="G6" i="22" s="1"/>
  <c r="I81" i="25"/>
  <c r="I6" i="22" s="1"/>
  <c r="K81" i="25"/>
  <c r="K6" i="22" s="1"/>
  <c r="M81" i="25"/>
  <c r="M6" i="22" s="1"/>
  <c r="C82" i="25"/>
  <c r="E82" i="25"/>
  <c r="G82" i="25"/>
  <c r="I82" i="25"/>
  <c r="K82" i="25"/>
  <c r="M82" i="25"/>
  <c r="C83" i="25"/>
  <c r="C6" i="23" s="1"/>
  <c r="E83" i="25"/>
  <c r="E6" i="23" s="1"/>
  <c r="G83" i="25"/>
  <c r="G6" i="23" s="1"/>
  <c r="I83" i="25"/>
  <c r="I6" i="23" s="1"/>
  <c r="K83" i="25"/>
  <c r="K6" i="23" s="1"/>
  <c r="M83" i="25"/>
  <c r="M6" i="23" s="1"/>
  <c r="C84" i="25"/>
  <c r="E84" i="25"/>
  <c r="G84" i="25"/>
  <c r="I84" i="25"/>
  <c r="K84" i="25"/>
  <c r="M84" i="25"/>
  <c r="A85" i="25"/>
  <c r="A6" i="24" s="1"/>
  <c r="B85" i="25"/>
  <c r="B6" i="24" s="1"/>
  <c r="C85" i="25"/>
  <c r="C6" i="24" s="1"/>
  <c r="D85" i="25"/>
  <c r="D6" i="24" s="1"/>
  <c r="E85" i="25"/>
  <c r="E6" i="24" s="1"/>
  <c r="F85" i="25"/>
  <c r="F6" i="24" s="1"/>
  <c r="G85" i="25"/>
  <c r="G6" i="24" s="1"/>
  <c r="H85" i="25"/>
  <c r="H6" i="24" s="1"/>
  <c r="I85" i="25"/>
  <c r="I6" i="24" s="1"/>
  <c r="J85" i="25"/>
  <c r="J6" i="24" s="1"/>
  <c r="K85" i="25"/>
  <c r="K6" i="24" s="1"/>
  <c r="L85" i="25"/>
  <c r="L6" i="24" s="1"/>
  <c r="M85" i="25"/>
  <c r="M6" i="24" s="1"/>
  <c r="C86" i="25"/>
  <c r="E86" i="25"/>
  <c r="G86" i="25"/>
  <c r="I86" i="25"/>
  <c r="K86" i="25"/>
  <c r="M86" i="25"/>
  <c r="C87" i="25"/>
  <c r="E87" i="25"/>
  <c r="G87" i="25"/>
  <c r="I87" i="25"/>
  <c r="K87" i="25"/>
  <c r="M87" i="25"/>
  <c r="C88" i="25"/>
  <c r="C7" i="17" s="1"/>
  <c r="E88" i="25"/>
  <c r="E7" i="17" s="1"/>
  <c r="G88" i="25"/>
  <c r="G7" i="17" s="1"/>
  <c r="I88" i="25"/>
  <c r="I7" i="17" s="1"/>
  <c r="K88" i="25"/>
  <c r="K7" i="17" s="1"/>
  <c r="M88" i="25"/>
  <c r="M7" i="17" s="1"/>
  <c r="C89" i="25"/>
  <c r="E89" i="25"/>
  <c r="G89" i="25"/>
  <c r="I89" i="25"/>
  <c r="K89" i="25"/>
  <c r="M89" i="25"/>
  <c r="C90" i="25"/>
  <c r="C7" i="18" s="1"/>
  <c r="E90" i="25"/>
  <c r="E7" i="18" s="1"/>
  <c r="G90" i="25"/>
  <c r="G7" i="18" s="1"/>
  <c r="I90" i="25"/>
  <c r="I7" i="18" s="1"/>
  <c r="K90" i="25"/>
  <c r="K7" i="18" s="1"/>
  <c r="M90" i="25"/>
  <c r="M7" i="18" s="1"/>
  <c r="C91" i="25"/>
  <c r="E91" i="25"/>
  <c r="G91" i="25"/>
  <c r="I91" i="25"/>
  <c r="K91" i="25"/>
  <c r="M91" i="25"/>
  <c r="C92" i="25"/>
  <c r="C7" i="19" s="1"/>
  <c r="E92" i="25"/>
  <c r="E7" i="19" s="1"/>
  <c r="G92" i="25"/>
  <c r="G7" i="19" s="1"/>
  <c r="I92" i="25"/>
  <c r="I7" i="19" s="1"/>
  <c r="K92" i="25"/>
  <c r="K7" i="19" s="1"/>
  <c r="M92" i="25"/>
  <c r="M7" i="19" s="1"/>
  <c r="C93" i="25"/>
  <c r="E93" i="25"/>
  <c r="G93" i="25"/>
  <c r="I93" i="25"/>
  <c r="K93" i="25"/>
  <c r="M93" i="25"/>
  <c r="C94" i="25"/>
  <c r="C7" i="20" s="1"/>
  <c r="E94" i="25"/>
  <c r="E7" i="20" s="1"/>
  <c r="G94" i="25"/>
  <c r="G7" i="20" s="1"/>
  <c r="I94" i="25"/>
  <c r="I7" i="20" s="1"/>
  <c r="K94" i="25"/>
  <c r="K7" i="20" s="1"/>
  <c r="M94" i="25"/>
  <c r="M7" i="20" s="1"/>
  <c r="C95" i="25"/>
  <c r="E95" i="25"/>
  <c r="G95" i="25"/>
  <c r="I95" i="25"/>
  <c r="K95" i="25"/>
  <c r="M95" i="25"/>
  <c r="C96" i="25"/>
  <c r="C7" i="21" s="1"/>
  <c r="E96" i="25"/>
  <c r="E7" i="21" s="1"/>
  <c r="G96" i="25"/>
  <c r="G7" i="21" s="1"/>
  <c r="I96" i="25"/>
  <c r="I7" i="21" s="1"/>
  <c r="K96" i="25"/>
  <c r="K7" i="21" s="1"/>
  <c r="M96" i="25"/>
  <c r="M7" i="21" s="1"/>
  <c r="C97" i="25"/>
  <c r="E97" i="25"/>
  <c r="G97" i="25"/>
  <c r="I97" i="25"/>
  <c r="K97" i="25"/>
  <c r="M97" i="25"/>
  <c r="C98" i="25"/>
  <c r="C7" i="22" s="1"/>
  <c r="E98" i="25"/>
  <c r="E7" i="22" s="1"/>
  <c r="G98" i="25"/>
  <c r="G7" i="22" s="1"/>
  <c r="I98" i="25"/>
  <c r="I7" i="22" s="1"/>
  <c r="K98" i="25"/>
  <c r="K7" i="22" s="1"/>
  <c r="M98" i="25"/>
  <c r="M7" i="22" s="1"/>
  <c r="C99" i="25"/>
  <c r="E99" i="25"/>
  <c r="G99" i="25"/>
  <c r="I99" i="25"/>
  <c r="K99" i="25"/>
  <c r="M99" i="25"/>
  <c r="C100" i="25"/>
  <c r="C7" i="23" s="1"/>
  <c r="E100" i="25"/>
  <c r="E7" i="23" s="1"/>
  <c r="G100" i="25"/>
  <c r="G7" i="23" s="1"/>
  <c r="I100" i="25"/>
  <c r="I7" i="23" s="1"/>
  <c r="K100" i="25"/>
  <c r="K7" i="23" s="1"/>
  <c r="M100" i="25"/>
  <c r="M7" i="23" s="1"/>
  <c r="C101" i="25"/>
  <c r="E101" i="25"/>
  <c r="G101" i="25"/>
  <c r="I101" i="25"/>
  <c r="K101" i="25"/>
  <c r="M101" i="25"/>
  <c r="A102" i="25"/>
  <c r="A7" i="24" s="1"/>
  <c r="B102" i="25"/>
  <c r="B7" i="24" s="1"/>
  <c r="C102" i="25"/>
  <c r="C7" i="24" s="1"/>
  <c r="D102" i="25"/>
  <c r="D7" i="24" s="1"/>
  <c r="E102" i="25"/>
  <c r="E7" i="24" s="1"/>
  <c r="F102" i="25"/>
  <c r="F7" i="24" s="1"/>
  <c r="G102" i="25"/>
  <c r="G7" i="24" s="1"/>
  <c r="H102" i="25"/>
  <c r="H7" i="24" s="1"/>
  <c r="I102" i="25"/>
  <c r="I7" i="24" s="1"/>
  <c r="J102" i="25"/>
  <c r="J7" i="24" s="1"/>
  <c r="K102" i="25"/>
  <c r="K7" i="24" s="1"/>
  <c r="L102" i="25"/>
  <c r="L7" i="24" s="1"/>
  <c r="M102" i="25"/>
  <c r="M7" i="24" s="1"/>
  <c r="C103" i="25"/>
  <c r="E103" i="25"/>
  <c r="G103" i="25"/>
  <c r="I103" i="25"/>
  <c r="K103" i="25"/>
  <c r="M103" i="25"/>
  <c r="C104" i="25"/>
  <c r="E104" i="25"/>
  <c r="G104" i="25"/>
  <c r="I104" i="25"/>
  <c r="K104" i="25"/>
  <c r="M104" i="25"/>
  <c r="C105" i="25"/>
  <c r="C8" i="17" s="1"/>
  <c r="E105" i="25"/>
  <c r="E8" i="17" s="1"/>
  <c r="G105" i="25"/>
  <c r="G8" i="17" s="1"/>
  <c r="I105" i="25"/>
  <c r="I8" i="17" s="1"/>
  <c r="K105" i="25"/>
  <c r="K8" i="17" s="1"/>
  <c r="M105" i="25"/>
  <c r="M8" i="17" s="1"/>
  <c r="C106" i="25"/>
  <c r="E106" i="25"/>
  <c r="G106" i="25"/>
  <c r="I106" i="25"/>
  <c r="K106" i="25"/>
  <c r="M106" i="25"/>
  <c r="C107" i="25"/>
  <c r="C8" i="18" s="1"/>
  <c r="E107" i="25"/>
  <c r="E8" i="18" s="1"/>
  <c r="G107" i="25"/>
  <c r="G8" i="18" s="1"/>
  <c r="I107" i="25"/>
  <c r="I8" i="18" s="1"/>
  <c r="K107" i="25"/>
  <c r="K8" i="18" s="1"/>
  <c r="M107" i="25"/>
  <c r="M8" i="18" s="1"/>
  <c r="C108" i="25"/>
  <c r="E108" i="25"/>
  <c r="G108" i="25"/>
  <c r="I108" i="25"/>
  <c r="K108" i="25"/>
  <c r="M108" i="25"/>
  <c r="C109" i="25"/>
  <c r="C8" i="19" s="1"/>
  <c r="E109" i="25"/>
  <c r="E8" i="19" s="1"/>
  <c r="G109" i="25"/>
  <c r="G8" i="19" s="1"/>
  <c r="I109" i="25"/>
  <c r="I8" i="19" s="1"/>
  <c r="K109" i="25"/>
  <c r="K8" i="19" s="1"/>
  <c r="M109" i="25"/>
  <c r="M8" i="19" s="1"/>
  <c r="C110" i="25"/>
  <c r="E110" i="25"/>
  <c r="G110" i="25"/>
  <c r="I110" i="25"/>
  <c r="K110" i="25"/>
  <c r="M110" i="25"/>
  <c r="C111" i="25"/>
  <c r="C8" i="20" s="1"/>
  <c r="E111" i="25"/>
  <c r="E8" i="20" s="1"/>
  <c r="G111" i="25"/>
  <c r="G8" i="20" s="1"/>
  <c r="I111" i="25"/>
  <c r="I8" i="20" s="1"/>
  <c r="K111" i="25"/>
  <c r="K8" i="20" s="1"/>
  <c r="M111" i="25"/>
  <c r="M8" i="20" s="1"/>
  <c r="C112" i="25"/>
  <c r="E112" i="25"/>
  <c r="G112" i="25"/>
  <c r="I112" i="25"/>
  <c r="K112" i="25"/>
  <c r="M112" i="25"/>
  <c r="C113" i="25"/>
  <c r="C8" i="21" s="1"/>
  <c r="E113" i="25"/>
  <c r="E8" i="21" s="1"/>
  <c r="G113" i="25"/>
  <c r="G8" i="21" s="1"/>
  <c r="I113" i="25"/>
  <c r="I8" i="21" s="1"/>
  <c r="K113" i="25"/>
  <c r="K8" i="21" s="1"/>
  <c r="M113" i="25"/>
  <c r="M8" i="21" s="1"/>
  <c r="C114" i="25"/>
  <c r="E114" i="25"/>
  <c r="G114" i="25"/>
  <c r="I114" i="25"/>
  <c r="K114" i="25"/>
  <c r="M114" i="25"/>
  <c r="C115" i="25"/>
  <c r="C8" i="22" s="1"/>
  <c r="E115" i="25"/>
  <c r="E8" i="22" s="1"/>
  <c r="G115" i="25"/>
  <c r="G8" i="22" s="1"/>
  <c r="I115" i="25"/>
  <c r="I8" i="22" s="1"/>
  <c r="K115" i="25"/>
  <c r="K8" i="22" s="1"/>
  <c r="M115" i="25"/>
  <c r="M8" i="22" s="1"/>
  <c r="C116" i="25"/>
  <c r="E116" i="25"/>
  <c r="G116" i="25"/>
  <c r="I116" i="25"/>
  <c r="K116" i="25"/>
  <c r="M116" i="25"/>
  <c r="C117" i="25"/>
  <c r="C8" i="23" s="1"/>
  <c r="E117" i="25"/>
  <c r="E8" i="23" s="1"/>
  <c r="G117" i="25"/>
  <c r="G8" i="23" s="1"/>
  <c r="I117" i="25"/>
  <c r="I8" i="23" s="1"/>
  <c r="K117" i="25"/>
  <c r="K8" i="23" s="1"/>
  <c r="M117" i="25"/>
  <c r="M8" i="23" s="1"/>
  <c r="C118" i="25"/>
  <c r="E118" i="25"/>
  <c r="G118" i="25"/>
  <c r="I118" i="25"/>
  <c r="K118" i="25"/>
  <c r="M118" i="25"/>
  <c r="A119" i="25"/>
  <c r="A8" i="24" s="1"/>
  <c r="B119" i="25"/>
  <c r="B8" i="24" s="1"/>
  <c r="C119" i="25"/>
  <c r="C8" i="24" s="1"/>
  <c r="D119" i="25"/>
  <c r="D8" i="24" s="1"/>
  <c r="E119" i="25"/>
  <c r="E8" i="24" s="1"/>
  <c r="F119" i="25"/>
  <c r="F8" i="24" s="1"/>
  <c r="G119" i="25"/>
  <c r="G8" i="24" s="1"/>
  <c r="H119" i="25"/>
  <c r="H8" i="24" s="1"/>
  <c r="I119" i="25"/>
  <c r="I8" i="24" s="1"/>
  <c r="J119" i="25"/>
  <c r="J8" i="24" s="1"/>
  <c r="K119" i="25"/>
  <c r="K8" i="24" s="1"/>
  <c r="L119" i="25"/>
  <c r="L8" i="24" s="1"/>
  <c r="M119" i="25"/>
  <c r="M8" i="24" s="1"/>
  <c r="C120" i="25"/>
  <c r="E120" i="25"/>
  <c r="G120" i="25"/>
  <c r="I120" i="25"/>
  <c r="K120" i="25"/>
  <c r="M120" i="25"/>
  <c r="C121" i="25"/>
  <c r="E121" i="25"/>
  <c r="G121" i="25"/>
  <c r="I121" i="25"/>
  <c r="K121" i="25"/>
  <c r="M121" i="25"/>
  <c r="C122" i="25"/>
  <c r="C9" i="17" s="1"/>
  <c r="E122" i="25"/>
  <c r="E9" i="17" s="1"/>
  <c r="G122" i="25"/>
  <c r="G9" i="17" s="1"/>
  <c r="I122" i="25"/>
  <c r="I9" i="17" s="1"/>
  <c r="K122" i="25"/>
  <c r="K9" i="17" s="1"/>
  <c r="M122" i="25"/>
  <c r="M9" i="17" s="1"/>
  <c r="C123" i="25"/>
  <c r="E123" i="25"/>
  <c r="G123" i="25"/>
  <c r="I123" i="25"/>
  <c r="K123" i="25"/>
  <c r="M123" i="25"/>
  <c r="C124" i="25"/>
  <c r="C9" i="18" s="1"/>
  <c r="E124" i="25"/>
  <c r="E9" i="18" s="1"/>
  <c r="G124" i="25"/>
  <c r="G9" i="18" s="1"/>
  <c r="I124" i="25"/>
  <c r="I9" i="18" s="1"/>
  <c r="K124" i="25"/>
  <c r="K9" i="18" s="1"/>
  <c r="M124" i="25"/>
  <c r="M9" i="18" s="1"/>
  <c r="C125" i="25"/>
  <c r="E125" i="25"/>
  <c r="G125" i="25"/>
  <c r="I125" i="25"/>
  <c r="K125" i="25"/>
  <c r="M125" i="25"/>
  <c r="C126" i="25"/>
  <c r="C9" i="19" s="1"/>
  <c r="E126" i="25"/>
  <c r="E9" i="19" s="1"/>
  <c r="G126" i="25"/>
  <c r="G9" i="19" s="1"/>
  <c r="I126" i="25"/>
  <c r="I9" i="19" s="1"/>
  <c r="K126" i="25"/>
  <c r="K9" i="19" s="1"/>
  <c r="M126" i="25"/>
  <c r="M9" i="19" s="1"/>
  <c r="C127" i="25"/>
  <c r="E127" i="25"/>
  <c r="G127" i="25"/>
  <c r="I127" i="25"/>
  <c r="K127" i="25"/>
  <c r="M127" i="25"/>
  <c r="C128" i="25"/>
  <c r="C9" i="20" s="1"/>
  <c r="E128" i="25"/>
  <c r="E9" i="20" s="1"/>
  <c r="G128" i="25"/>
  <c r="G9" i="20" s="1"/>
  <c r="I128" i="25"/>
  <c r="I9" i="20" s="1"/>
  <c r="K128" i="25"/>
  <c r="K9" i="20" s="1"/>
  <c r="M128" i="25"/>
  <c r="M9" i="20" s="1"/>
  <c r="C129" i="25"/>
  <c r="E129" i="25"/>
  <c r="G129" i="25"/>
  <c r="I129" i="25"/>
  <c r="K129" i="25"/>
  <c r="M129" i="25"/>
  <c r="C130" i="25"/>
  <c r="C9" i="21" s="1"/>
  <c r="E130" i="25"/>
  <c r="E9" i="21" s="1"/>
  <c r="G130" i="25"/>
  <c r="G9" i="21" s="1"/>
  <c r="I130" i="25"/>
  <c r="I9" i="21" s="1"/>
  <c r="K130" i="25"/>
  <c r="K9" i="21" s="1"/>
  <c r="M130" i="25"/>
  <c r="M9" i="21" s="1"/>
  <c r="C131" i="25"/>
  <c r="E131" i="25"/>
  <c r="G131" i="25"/>
  <c r="I131" i="25"/>
  <c r="K131" i="25"/>
  <c r="M131" i="25"/>
  <c r="C132" i="25"/>
  <c r="C9" i="22" s="1"/>
  <c r="E132" i="25"/>
  <c r="E9" i="22" s="1"/>
  <c r="G132" i="25"/>
  <c r="G9" i="22" s="1"/>
  <c r="I132" i="25"/>
  <c r="I9" i="22" s="1"/>
  <c r="K132" i="25"/>
  <c r="K9" i="22" s="1"/>
  <c r="M132" i="25"/>
  <c r="M9" i="22" s="1"/>
  <c r="C133" i="25"/>
  <c r="E133" i="25"/>
  <c r="G133" i="25"/>
  <c r="I133" i="25"/>
  <c r="K133" i="25"/>
  <c r="M133" i="25"/>
  <c r="C134" i="25"/>
  <c r="C9" i="23" s="1"/>
  <c r="E134" i="25"/>
  <c r="E9" i="23" s="1"/>
  <c r="G134" i="25"/>
  <c r="G9" i="23" s="1"/>
  <c r="I134" i="25"/>
  <c r="I9" i="23" s="1"/>
  <c r="K134" i="25"/>
  <c r="K9" i="23" s="1"/>
  <c r="M134" i="25"/>
  <c r="M9" i="23" s="1"/>
  <c r="C135" i="25"/>
  <c r="E135" i="25"/>
  <c r="G135" i="25"/>
  <c r="I135" i="25"/>
  <c r="K135" i="25"/>
  <c r="M135" i="25"/>
  <c r="A136" i="25"/>
  <c r="A9" i="24" s="1"/>
  <c r="B136" i="25"/>
  <c r="B9" i="24" s="1"/>
  <c r="C136" i="25"/>
  <c r="C9" i="24" s="1"/>
  <c r="D136" i="25"/>
  <c r="D9" i="24" s="1"/>
  <c r="E136" i="25"/>
  <c r="E9" i="24" s="1"/>
  <c r="F136" i="25"/>
  <c r="F9" i="24" s="1"/>
  <c r="G136" i="25"/>
  <c r="G9" i="24" s="1"/>
  <c r="H136" i="25"/>
  <c r="H9" i="24" s="1"/>
  <c r="I136" i="25"/>
  <c r="I9" i="24" s="1"/>
  <c r="J136" i="25"/>
  <c r="J9" i="24" s="1"/>
  <c r="K136" i="25"/>
  <c r="K9" i="24" s="1"/>
  <c r="L136" i="25"/>
  <c r="L9" i="24" s="1"/>
  <c r="M136" i="25"/>
  <c r="M9" i="24" s="1"/>
  <c r="C137" i="25"/>
  <c r="E137" i="25"/>
  <c r="G137" i="25"/>
  <c r="I137" i="25"/>
  <c r="K137" i="25"/>
  <c r="M137" i="25"/>
  <c r="C138" i="25"/>
  <c r="E138" i="25"/>
  <c r="G138" i="25"/>
  <c r="I138" i="25"/>
  <c r="K138" i="25"/>
  <c r="M138" i="25"/>
  <c r="C139" i="25"/>
  <c r="C10" i="17" s="1"/>
  <c r="E139" i="25"/>
  <c r="E10" i="17" s="1"/>
  <c r="G139" i="25"/>
  <c r="G10" i="17" s="1"/>
  <c r="I139" i="25"/>
  <c r="I10" i="17" s="1"/>
  <c r="K139" i="25"/>
  <c r="K10" i="17" s="1"/>
  <c r="M139" i="25"/>
  <c r="M10" i="17" s="1"/>
  <c r="C140" i="25"/>
  <c r="E140" i="25"/>
  <c r="G140" i="25"/>
  <c r="I140" i="25"/>
  <c r="K140" i="25"/>
  <c r="M140" i="25"/>
  <c r="C141" i="25"/>
  <c r="C10" i="18" s="1"/>
  <c r="E141" i="25"/>
  <c r="E10" i="18" s="1"/>
  <c r="G141" i="25"/>
  <c r="G10" i="18" s="1"/>
  <c r="I141" i="25"/>
  <c r="I10" i="18" s="1"/>
  <c r="K141" i="25"/>
  <c r="K10" i="18" s="1"/>
  <c r="M141" i="25"/>
  <c r="M10" i="18" s="1"/>
  <c r="C142" i="25"/>
  <c r="E142" i="25"/>
  <c r="G142" i="25"/>
  <c r="I142" i="25"/>
  <c r="K142" i="25"/>
  <c r="M142" i="25"/>
  <c r="C143" i="25"/>
  <c r="C10" i="19" s="1"/>
  <c r="E143" i="25"/>
  <c r="E10" i="19" s="1"/>
  <c r="G143" i="25"/>
  <c r="G10" i="19" s="1"/>
  <c r="I143" i="25"/>
  <c r="I10" i="19" s="1"/>
  <c r="K143" i="25"/>
  <c r="K10" i="19" s="1"/>
  <c r="M143" i="25"/>
  <c r="M10" i="19" s="1"/>
  <c r="C144" i="25"/>
  <c r="E144" i="25"/>
  <c r="G144" i="25"/>
  <c r="I144" i="25"/>
  <c r="K144" i="25"/>
  <c r="M144" i="25"/>
  <c r="C145" i="25"/>
  <c r="C10" i="20" s="1"/>
  <c r="E145" i="25"/>
  <c r="E10" i="20" s="1"/>
  <c r="G145" i="25"/>
  <c r="G10" i="20" s="1"/>
  <c r="I145" i="25"/>
  <c r="I10" i="20" s="1"/>
  <c r="K145" i="25"/>
  <c r="K10" i="20" s="1"/>
  <c r="M145" i="25"/>
  <c r="M10" i="20" s="1"/>
  <c r="C146" i="25"/>
  <c r="E146" i="25"/>
  <c r="G146" i="25"/>
  <c r="I146" i="25"/>
  <c r="K146" i="25"/>
  <c r="M146" i="25"/>
  <c r="C147" i="25"/>
  <c r="C10" i="21" s="1"/>
  <c r="E147" i="25"/>
  <c r="E10" i="21" s="1"/>
  <c r="G147" i="25"/>
  <c r="G10" i="21" s="1"/>
  <c r="I147" i="25"/>
  <c r="I10" i="21" s="1"/>
  <c r="K147" i="25"/>
  <c r="K10" i="21" s="1"/>
  <c r="M147" i="25"/>
  <c r="M10" i="21" s="1"/>
  <c r="C148" i="25"/>
  <c r="E148" i="25"/>
  <c r="G148" i="25"/>
  <c r="I148" i="25"/>
  <c r="K148" i="25"/>
  <c r="M148" i="25"/>
  <c r="C149" i="25"/>
  <c r="C10" i="22" s="1"/>
  <c r="E149" i="25"/>
  <c r="E10" i="22" s="1"/>
  <c r="G149" i="25"/>
  <c r="G10" i="22" s="1"/>
  <c r="I149" i="25"/>
  <c r="I10" i="22" s="1"/>
  <c r="K149" i="25"/>
  <c r="K10" i="22" s="1"/>
  <c r="M149" i="25"/>
  <c r="M10" i="22" s="1"/>
  <c r="C150" i="25"/>
  <c r="E150" i="25"/>
  <c r="G150" i="25"/>
  <c r="I150" i="25"/>
  <c r="K150" i="25"/>
  <c r="M150" i="25"/>
  <c r="C151" i="25"/>
  <c r="C10" i="23" s="1"/>
  <c r="E151" i="25"/>
  <c r="E10" i="23" s="1"/>
  <c r="G151" i="25"/>
  <c r="G10" i="23" s="1"/>
  <c r="I151" i="25"/>
  <c r="I10" i="23" s="1"/>
  <c r="K151" i="25"/>
  <c r="K10" i="23" s="1"/>
  <c r="M151" i="25"/>
  <c r="M10" i="23" s="1"/>
  <c r="C152" i="25"/>
  <c r="E152" i="25"/>
  <c r="G152" i="25"/>
  <c r="I152" i="25"/>
  <c r="K152" i="25"/>
  <c r="M152" i="25"/>
  <c r="A153" i="25"/>
  <c r="A10" i="24" s="1"/>
  <c r="B153" i="25"/>
  <c r="B10" i="24" s="1"/>
  <c r="C153" i="25"/>
  <c r="C10" i="24" s="1"/>
  <c r="D153" i="25"/>
  <c r="D10" i="24" s="1"/>
  <c r="E153" i="25"/>
  <c r="E10" i="24" s="1"/>
  <c r="F153" i="25"/>
  <c r="F10" i="24" s="1"/>
  <c r="G153" i="25"/>
  <c r="G10" i="24" s="1"/>
  <c r="H153" i="25"/>
  <c r="H10" i="24" s="1"/>
  <c r="I153" i="25"/>
  <c r="I10" i="24" s="1"/>
  <c r="J153" i="25"/>
  <c r="J10" i="24" s="1"/>
  <c r="K153" i="25"/>
  <c r="K10" i="24" s="1"/>
  <c r="L153" i="25"/>
  <c r="L10" i="24" s="1"/>
  <c r="M153" i="25"/>
  <c r="M10" i="24" s="1"/>
  <c r="C154" i="25"/>
  <c r="E154" i="25"/>
  <c r="G154" i="25"/>
  <c r="I154" i="25"/>
  <c r="K154" i="25"/>
  <c r="M154" i="25"/>
  <c r="C155" i="25"/>
  <c r="E155" i="25"/>
  <c r="G155" i="25"/>
  <c r="I155" i="25"/>
  <c r="K155" i="25"/>
  <c r="M155" i="25"/>
  <c r="C156" i="25"/>
  <c r="C11" i="17" s="1"/>
  <c r="E156" i="25"/>
  <c r="E11" i="17" s="1"/>
  <c r="G156" i="25"/>
  <c r="G11" i="17" s="1"/>
  <c r="I156" i="25"/>
  <c r="I11" i="17" s="1"/>
  <c r="K156" i="25"/>
  <c r="K11" i="17" s="1"/>
  <c r="M156" i="25"/>
  <c r="M11" i="17" s="1"/>
  <c r="C157" i="25"/>
  <c r="E157" i="25"/>
  <c r="G157" i="25"/>
  <c r="I157" i="25"/>
  <c r="K157" i="25"/>
  <c r="M157" i="25"/>
  <c r="C158" i="25"/>
  <c r="C11" i="18" s="1"/>
  <c r="E158" i="25"/>
  <c r="E11" i="18" s="1"/>
  <c r="G158" i="25"/>
  <c r="G11" i="18" s="1"/>
  <c r="I158" i="25"/>
  <c r="I11" i="18" s="1"/>
  <c r="K158" i="25"/>
  <c r="K11" i="18" s="1"/>
  <c r="M158" i="25"/>
  <c r="M11" i="18" s="1"/>
  <c r="C159" i="25"/>
  <c r="E159" i="25"/>
  <c r="G159" i="25"/>
  <c r="I159" i="25"/>
  <c r="K159" i="25"/>
  <c r="M159" i="25"/>
  <c r="C160" i="25"/>
  <c r="C11" i="19" s="1"/>
  <c r="E160" i="25"/>
  <c r="E11" i="19" s="1"/>
  <c r="G160" i="25"/>
  <c r="G11" i="19" s="1"/>
  <c r="I160" i="25"/>
  <c r="I11" i="19" s="1"/>
  <c r="K160" i="25"/>
  <c r="K11" i="19" s="1"/>
  <c r="M160" i="25"/>
  <c r="M11" i="19" s="1"/>
  <c r="C161" i="25"/>
  <c r="E161" i="25"/>
  <c r="G161" i="25"/>
  <c r="I161" i="25"/>
  <c r="K161" i="25"/>
  <c r="M161" i="25"/>
  <c r="C162" i="25"/>
  <c r="C11" i="20" s="1"/>
  <c r="E162" i="25"/>
  <c r="E11" i="20" s="1"/>
  <c r="G162" i="25"/>
  <c r="G11" i="20" s="1"/>
  <c r="I162" i="25"/>
  <c r="I11" i="20" s="1"/>
  <c r="K162" i="25"/>
  <c r="K11" i="20" s="1"/>
  <c r="M162" i="25"/>
  <c r="M11" i="20" s="1"/>
  <c r="C163" i="25"/>
  <c r="E163" i="25"/>
  <c r="G163" i="25"/>
  <c r="I163" i="25"/>
  <c r="K163" i="25"/>
  <c r="M163" i="25"/>
  <c r="C164" i="25"/>
  <c r="C11" i="21" s="1"/>
  <c r="E164" i="25"/>
  <c r="E11" i="21" s="1"/>
  <c r="G164" i="25"/>
  <c r="G11" i="21" s="1"/>
  <c r="I164" i="25"/>
  <c r="I11" i="21" s="1"/>
  <c r="K164" i="25"/>
  <c r="K11" i="21" s="1"/>
  <c r="M164" i="25"/>
  <c r="M11" i="21" s="1"/>
  <c r="C165" i="25"/>
  <c r="E165" i="25"/>
  <c r="G165" i="25"/>
  <c r="I165" i="25"/>
  <c r="K165" i="25"/>
  <c r="M165" i="25"/>
  <c r="C166" i="25"/>
  <c r="C11" i="22" s="1"/>
  <c r="E166" i="25"/>
  <c r="E11" i="22" s="1"/>
  <c r="G166" i="25"/>
  <c r="G11" i="22" s="1"/>
  <c r="I166" i="25"/>
  <c r="I11" i="22" s="1"/>
  <c r="K166" i="25"/>
  <c r="K11" i="22" s="1"/>
  <c r="M166" i="25"/>
  <c r="M11" i="22" s="1"/>
  <c r="C167" i="25"/>
  <c r="E167" i="25"/>
  <c r="G167" i="25"/>
  <c r="I167" i="25"/>
  <c r="K167" i="25"/>
  <c r="M167" i="25"/>
  <c r="C168" i="25"/>
  <c r="C11" i="23" s="1"/>
  <c r="E168" i="25"/>
  <c r="E11" i="23" s="1"/>
  <c r="G168" i="25"/>
  <c r="G11" i="23" s="1"/>
  <c r="I168" i="25"/>
  <c r="I11" i="23" s="1"/>
  <c r="K168" i="25"/>
  <c r="K11" i="23" s="1"/>
  <c r="M168" i="25"/>
  <c r="M11" i="23" s="1"/>
  <c r="C169" i="25"/>
  <c r="E169" i="25"/>
  <c r="G169" i="25"/>
  <c r="I169" i="25"/>
  <c r="K169" i="25"/>
  <c r="M169" i="25"/>
  <c r="A170" i="25"/>
  <c r="A11" i="24" s="1"/>
  <c r="B170" i="25"/>
  <c r="B11" i="24" s="1"/>
  <c r="C170" i="25"/>
  <c r="C11" i="24" s="1"/>
  <c r="D170" i="25"/>
  <c r="D11" i="24" s="1"/>
  <c r="E170" i="25"/>
  <c r="E11" i="24" s="1"/>
  <c r="F170" i="25"/>
  <c r="F11" i="24" s="1"/>
  <c r="G170" i="25"/>
  <c r="G11" i="24" s="1"/>
  <c r="H170" i="25"/>
  <c r="H11" i="24" s="1"/>
  <c r="I170" i="25"/>
  <c r="I11" i="24" s="1"/>
  <c r="J170" i="25"/>
  <c r="J11" i="24" s="1"/>
  <c r="K170" i="25"/>
  <c r="K11" i="24" s="1"/>
  <c r="L170" i="25"/>
  <c r="L11" i="24" s="1"/>
  <c r="M170" i="25"/>
  <c r="M11" i="24" s="1"/>
  <c r="C171" i="25"/>
  <c r="E171" i="25"/>
  <c r="G171" i="25"/>
  <c r="I171" i="25"/>
  <c r="K171" i="25"/>
  <c r="M171" i="25"/>
  <c r="C172" i="25"/>
  <c r="E172" i="25"/>
  <c r="G172" i="25"/>
  <c r="I172" i="25"/>
  <c r="K172" i="25"/>
  <c r="M172" i="25"/>
  <c r="C173" i="25"/>
  <c r="C12" i="17" s="1"/>
  <c r="E173" i="25"/>
  <c r="E12" i="17" s="1"/>
  <c r="G173" i="25"/>
  <c r="G12" i="17" s="1"/>
  <c r="I173" i="25"/>
  <c r="I12" i="17" s="1"/>
  <c r="K173" i="25"/>
  <c r="K12" i="17" s="1"/>
  <c r="M173" i="25"/>
  <c r="M12" i="17" s="1"/>
  <c r="C174" i="25"/>
  <c r="E174" i="25"/>
  <c r="G174" i="25"/>
  <c r="I174" i="25"/>
  <c r="K174" i="25"/>
  <c r="M174" i="25"/>
  <c r="C175" i="25"/>
  <c r="C12" i="18" s="1"/>
  <c r="E175" i="25"/>
  <c r="E12" i="18" s="1"/>
  <c r="G175" i="25"/>
  <c r="G12" i="18" s="1"/>
  <c r="I175" i="25"/>
  <c r="I12" i="18" s="1"/>
  <c r="K175" i="25"/>
  <c r="K12" i="18" s="1"/>
  <c r="M175" i="25"/>
  <c r="M12" i="18" s="1"/>
  <c r="C176" i="25"/>
  <c r="E176" i="25"/>
  <c r="G176" i="25"/>
  <c r="I176" i="25"/>
  <c r="K176" i="25"/>
  <c r="M176" i="25"/>
  <c r="C177" i="25"/>
  <c r="C12" i="19" s="1"/>
  <c r="E177" i="25"/>
  <c r="E12" i="19" s="1"/>
  <c r="G177" i="25"/>
  <c r="G12" i="19" s="1"/>
  <c r="I177" i="25"/>
  <c r="I12" i="19" s="1"/>
  <c r="K177" i="25"/>
  <c r="K12" i="19" s="1"/>
  <c r="M177" i="25"/>
  <c r="M12" i="19" s="1"/>
  <c r="C178" i="25"/>
  <c r="E178" i="25"/>
  <c r="G178" i="25"/>
  <c r="I178" i="25"/>
  <c r="K178" i="25"/>
  <c r="M178" i="25"/>
  <c r="C179" i="25"/>
  <c r="C12" i="20" s="1"/>
  <c r="E179" i="25"/>
  <c r="E12" i="20" s="1"/>
  <c r="G179" i="25"/>
  <c r="G12" i="20" s="1"/>
  <c r="I179" i="25"/>
  <c r="I12" i="20" s="1"/>
  <c r="K179" i="25"/>
  <c r="K12" i="20" s="1"/>
  <c r="M179" i="25"/>
  <c r="M12" i="20" s="1"/>
  <c r="C180" i="25"/>
  <c r="E180" i="25"/>
  <c r="G180" i="25"/>
  <c r="I180" i="25"/>
  <c r="K180" i="25"/>
  <c r="M180" i="25"/>
  <c r="C181" i="25"/>
  <c r="C12" i="21" s="1"/>
  <c r="E181" i="25"/>
  <c r="E12" i="21" s="1"/>
  <c r="G181" i="25"/>
  <c r="G12" i="21" s="1"/>
  <c r="I181" i="25"/>
  <c r="I12" i="21" s="1"/>
  <c r="K181" i="25"/>
  <c r="K12" i="21" s="1"/>
  <c r="M181" i="25"/>
  <c r="M12" i="21" s="1"/>
  <c r="C182" i="25"/>
  <c r="E182" i="25"/>
  <c r="G182" i="25"/>
  <c r="I182" i="25"/>
  <c r="K182" i="25"/>
  <c r="M182" i="25"/>
  <c r="C183" i="25"/>
  <c r="C12" i="22" s="1"/>
  <c r="E183" i="25"/>
  <c r="E12" i="22" s="1"/>
  <c r="G183" i="25"/>
  <c r="G12" i="22" s="1"/>
  <c r="I183" i="25"/>
  <c r="I12" i="22" s="1"/>
  <c r="K183" i="25"/>
  <c r="K12" i="22" s="1"/>
  <c r="M183" i="25"/>
  <c r="M12" i="22" s="1"/>
  <c r="C184" i="25"/>
  <c r="E184" i="25"/>
  <c r="G184" i="25"/>
  <c r="I184" i="25"/>
  <c r="K184" i="25"/>
  <c r="M184" i="25"/>
  <c r="C185" i="25"/>
  <c r="C12" i="23" s="1"/>
  <c r="E185" i="25"/>
  <c r="E12" i="23" s="1"/>
  <c r="G185" i="25"/>
  <c r="G12" i="23" s="1"/>
  <c r="I185" i="25"/>
  <c r="I12" i="23" s="1"/>
  <c r="K185" i="25"/>
  <c r="K12" i="23" s="1"/>
  <c r="M185" i="25"/>
  <c r="M12" i="23" s="1"/>
  <c r="C186" i="25"/>
  <c r="E186" i="25"/>
  <c r="G186" i="25"/>
  <c r="I186" i="25"/>
  <c r="K186" i="25"/>
  <c r="M186" i="25"/>
  <c r="A187" i="25"/>
  <c r="A12" i="24" s="1"/>
  <c r="B187" i="25"/>
  <c r="B12" i="24" s="1"/>
  <c r="C187" i="25"/>
  <c r="C12" i="24" s="1"/>
  <c r="D187" i="25"/>
  <c r="D12" i="24" s="1"/>
  <c r="E187" i="25"/>
  <c r="E12" i="24" s="1"/>
  <c r="F187" i="25"/>
  <c r="F12" i="24" s="1"/>
  <c r="G187" i="25"/>
  <c r="G12" i="24" s="1"/>
  <c r="H187" i="25"/>
  <c r="H12" i="24" s="1"/>
  <c r="I187" i="25"/>
  <c r="I12" i="24" s="1"/>
  <c r="J187" i="25"/>
  <c r="J12" i="24" s="1"/>
  <c r="K187" i="25"/>
  <c r="K12" i="24" s="1"/>
  <c r="L187" i="25"/>
  <c r="L12" i="24" s="1"/>
  <c r="M187" i="25"/>
  <c r="M12" i="24" s="1"/>
  <c r="C188" i="25"/>
  <c r="E188" i="25"/>
  <c r="G188" i="25"/>
  <c r="I188" i="25"/>
  <c r="K188" i="25"/>
  <c r="M188" i="25"/>
  <c r="C189" i="25"/>
  <c r="E189" i="25"/>
  <c r="G189" i="25"/>
  <c r="I189" i="25"/>
  <c r="K189" i="25"/>
  <c r="M189" i="25"/>
  <c r="C190" i="25"/>
  <c r="C13" i="17" s="1"/>
  <c r="E190" i="25"/>
  <c r="E13" i="17" s="1"/>
  <c r="G190" i="25"/>
  <c r="G13" i="17" s="1"/>
  <c r="I190" i="25"/>
  <c r="I13" i="17" s="1"/>
  <c r="K190" i="25"/>
  <c r="K13" i="17" s="1"/>
  <c r="M190" i="25"/>
  <c r="M13" i="17" s="1"/>
  <c r="C191" i="25"/>
  <c r="E191" i="25"/>
  <c r="G191" i="25"/>
  <c r="I191" i="25"/>
  <c r="K191" i="25"/>
  <c r="M191" i="25"/>
  <c r="C192" i="25"/>
  <c r="C13" i="18" s="1"/>
  <c r="E192" i="25"/>
  <c r="E13" i="18" s="1"/>
  <c r="G192" i="25"/>
  <c r="G13" i="18" s="1"/>
  <c r="I192" i="25"/>
  <c r="I13" i="18" s="1"/>
  <c r="K192" i="25"/>
  <c r="K13" i="18" s="1"/>
  <c r="M192" i="25"/>
  <c r="M13" i="18" s="1"/>
  <c r="C193" i="25"/>
  <c r="E193" i="25"/>
  <c r="G193" i="25"/>
  <c r="I193" i="25"/>
  <c r="K193" i="25"/>
  <c r="M193" i="25"/>
  <c r="C194" i="25"/>
  <c r="C13" i="19" s="1"/>
  <c r="E194" i="25"/>
  <c r="E13" i="19" s="1"/>
  <c r="G194" i="25"/>
  <c r="G13" i="19" s="1"/>
  <c r="I194" i="25"/>
  <c r="I13" i="19" s="1"/>
  <c r="K194" i="25"/>
  <c r="K13" i="19" s="1"/>
  <c r="M194" i="25"/>
  <c r="M13" i="19" s="1"/>
  <c r="C195" i="25"/>
  <c r="E195" i="25"/>
  <c r="G195" i="25"/>
  <c r="I195" i="25"/>
  <c r="K195" i="25"/>
  <c r="M195" i="25"/>
  <c r="C196" i="25"/>
  <c r="C13" i="20" s="1"/>
  <c r="E196" i="25"/>
  <c r="E13" i="20" s="1"/>
  <c r="G196" i="25"/>
  <c r="G13" i="20" s="1"/>
  <c r="I196" i="25"/>
  <c r="I13" i="20" s="1"/>
  <c r="K196" i="25"/>
  <c r="K13" i="20" s="1"/>
  <c r="M196" i="25"/>
  <c r="M13" i="20" s="1"/>
  <c r="C197" i="25"/>
  <c r="E197" i="25"/>
  <c r="G197" i="25"/>
  <c r="I197" i="25"/>
  <c r="K197" i="25"/>
  <c r="M197" i="25"/>
  <c r="C198" i="25"/>
  <c r="C13" i="21" s="1"/>
  <c r="E198" i="25"/>
  <c r="E13" i="21" s="1"/>
  <c r="G198" i="25"/>
  <c r="G13" i="21" s="1"/>
  <c r="I198" i="25"/>
  <c r="I13" i="21" s="1"/>
  <c r="K198" i="25"/>
  <c r="K13" i="21" s="1"/>
  <c r="M198" i="25"/>
  <c r="M13" i="21" s="1"/>
  <c r="C199" i="25"/>
  <c r="E199" i="25"/>
  <c r="G199" i="25"/>
  <c r="I199" i="25"/>
  <c r="K199" i="25"/>
  <c r="M199" i="25"/>
  <c r="C200" i="25"/>
  <c r="C13" i="22" s="1"/>
  <c r="E200" i="25"/>
  <c r="E13" i="22" s="1"/>
  <c r="G200" i="25"/>
  <c r="G13" i="22" s="1"/>
  <c r="I200" i="25"/>
  <c r="I13" i="22" s="1"/>
  <c r="K200" i="25"/>
  <c r="K13" i="22" s="1"/>
  <c r="M200" i="25"/>
  <c r="M13" i="22" s="1"/>
  <c r="C201" i="25"/>
  <c r="E201" i="25"/>
  <c r="G201" i="25"/>
  <c r="I201" i="25"/>
  <c r="K201" i="25"/>
  <c r="M201" i="25"/>
  <c r="C202" i="25"/>
  <c r="C13" i="23" s="1"/>
  <c r="E202" i="25"/>
  <c r="E13" i="23" s="1"/>
  <c r="G202" i="25"/>
  <c r="G13" i="23" s="1"/>
  <c r="I202" i="25"/>
  <c r="I13" i="23" s="1"/>
  <c r="K202" i="25"/>
  <c r="K13" i="23" s="1"/>
  <c r="M202" i="25"/>
  <c r="M13" i="23" s="1"/>
  <c r="C203" i="25"/>
  <c r="E203" i="25"/>
  <c r="G203" i="25"/>
  <c r="I203" i="25"/>
  <c r="K203" i="25"/>
  <c r="M203" i="25"/>
  <c r="A13" i="24"/>
  <c r="B13" i="24"/>
  <c r="C13" i="24"/>
  <c r="D13" i="24"/>
  <c r="E13" i="24"/>
  <c r="F13" i="24"/>
  <c r="G13" i="24"/>
  <c r="H13" i="24"/>
  <c r="I13" i="24"/>
  <c r="J13" i="24"/>
  <c r="K13" i="24"/>
  <c r="L13" i="24"/>
  <c r="M13" i="24"/>
  <c r="C14" i="17"/>
  <c r="E14" i="17"/>
  <c r="G14" i="17"/>
  <c r="I14" i="17"/>
  <c r="K14" i="17"/>
  <c r="M14" i="17"/>
  <c r="C14" i="18"/>
  <c r="E14" i="18"/>
  <c r="G14" i="18"/>
  <c r="I14" i="18"/>
  <c r="K14" i="18"/>
  <c r="M14" i="18"/>
  <c r="C14" i="19"/>
  <c r="E14" i="19"/>
  <c r="G14" i="19"/>
  <c r="I14" i="19"/>
  <c r="K14" i="19"/>
  <c r="M14" i="19"/>
  <c r="C14" i="20"/>
  <c r="E14" i="20"/>
  <c r="G14" i="20"/>
  <c r="I14" i="20"/>
  <c r="K14" i="20"/>
  <c r="M14" i="20"/>
  <c r="C14" i="21"/>
  <c r="E14" i="21"/>
  <c r="G14" i="21"/>
  <c r="I14" i="21"/>
  <c r="K14" i="21"/>
  <c r="M14" i="21"/>
  <c r="C14" i="22"/>
  <c r="E14" i="22"/>
  <c r="G14" i="22"/>
  <c r="I14" i="22"/>
  <c r="K14" i="22"/>
  <c r="M14" i="22"/>
  <c r="C14" i="23"/>
  <c r="E14" i="23"/>
  <c r="G14" i="23"/>
  <c r="I14" i="23"/>
  <c r="K14" i="23"/>
  <c r="M14" i="23"/>
  <c r="A14" i="24"/>
  <c r="B14" i="24"/>
  <c r="C14" i="24"/>
  <c r="D14" i="24"/>
  <c r="E14" i="24"/>
  <c r="F14" i="24"/>
  <c r="G14" i="24"/>
  <c r="H14" i="24"/>
  <c r="I14" i="24"/>
  <c r="J14" i="24"/>
  <c r="K14" i="24"/>
  <c r="L14" i="24"/>
  <c r="M14" i="24"/>
  <c r="C15" i="17"/>
  <c r="E15" i="17"/>
  <c r="G15" i="17"/>
  <c r="I15" i="17"/>
  <c r="K15" i="17"/>
  <c r="M15" i="17"/>
  <c r="C15" i="18"/>
  <c r="E15" i="18"/>
  <c r="G15" i="18"/>
  <c r="I15" i="18"/>
  <c r="K15" i="18"/>
  <c r="M15" i="18"/>
  <c r="C15" i="19"/>
  <c r="E15" i="19"/>
  <c r="G15" i="19"/>
  <c r="I15" i="19"/>
  <c r="K15" i="19"/>
  <c r="M15" i="19"/>
  <c r="C15" i="20"/>
  <c r="E15" i="20"/>
  <c r="G15" i="20"/>
  <c r="I15" i="20"/>
  <c r="K15" i="20"/>
  <c r="M15" i="20"/>
  <c r="C15" i="21"/>
  <c r="E15" i="21"/>
  <c r="G15" i="21"/>
  <c r="I15" i="21"/>
  <c r="K15" i="21"/>
  <c r="M15" i="21"/>
  <c r="C15" i="22"/>
  <c r="E15" i="22"/>
  <c r="G15" i="22"/>
  <c r="I15" i="22"/>
  <c r="K15" i="22"/>
  <c r="M15" i="22"/>
  <c r="C15" i="23"/>
  <c r="E15" i="23"/>
  <c r="G15" i="23"/>
  <c r="I15" i="23"/>
  <c r="K15" i="23"/>
  <c r="M15" i="23"/>
  <c r="A15" i="24"/>
  <c r="B15" i="24"/>
  <c r="C15" i="24"/>
  <c r="D15" i="24"/>
  <c r="E15" i="24"/>
  <c r="F15" i="24"/>
  <c r="G15" i="24"/>
  <c r="H15" i="24"/>
  <c r="I15" i="24"/>
  <c r="J15" i="24"/>
  <c r="K15" i="24"/>
  <c r="L15" i="24"/>
  <c r="M15" i="24"/>
  <c r="B16" i="17"/>
  <c r="C16" i="17"/>
  <c r="D16" i="17"/>
  <c r="E16" i="17"/>
  <c r="F16" i="17"/>
  <c r="G16" i="17"/>
  <c r="H16" i="17"/>
  <c r="I16" i="17"/>
  <c r="J16" i="17"/>
  <c r="K16" i="17"/>
  <c r="L16" i="17"/>
  <c r="M16" i="17"/>
  <c r="C16" i="18"/>
  <c r="E16" i="18"/>
  <c r="G16" i="18"/>
  <c r="I16" i="18"/>
  <c r="K16" i="18"/>
  <c r="M16" i="18"/>
  <c r="C16" i="19"/>
  <c r="E16" i="19"/>
  <c r="G16" i="19"/>
  <c r="I16" i="19"/>
  <c r="K16" i="19"/>
  <c r="M16" i="19"/>
  <c r="C16" i="20"/>
  <c r="E16" i="20"/>
  <c r="G16" i="20"/>
  <c r="I16" i="20"/>
  <c r="K16" i="20"/>
  <c r="M16" i="20"/>
  <c r="C16" i="21"/>
  <c r="E16" i="21"/>
  <c r="G16" i="21"/>
  <c r="I16" i="21"/>
  <c r="K16" i="21"/>
  <c r="M16" i="21"/>
  <c r="C16" i="22"/>
  <c r="E16" i="22"/>
  <c r="G16" i="22"/>
  <c r="I16" i="22"/>
  <c r="K16" i="22"/>
  <c r="M16" i="22"/>
  <c r="C16" i="23"/>
  <c r="E16" i="23"/>
  <c r="G16" i="23"/>
  <c r="I16" i="23"/>
  <c r="K16" i="23"/>
  <c r="M16" i="23"/>
  <c r="A16" i="24"/>
  <c r="B16" i="24"/>
  <c r="C16" i="24"/>
  <c r="D16" i="24"/>
  <c r="E16" i="24"/>
  <c r="F16" i="24"/>
  <c r="G16" i="24"/>
  <c r="H16" i="24"/>
  <c r="I16" i="24"/>
  <c r="J16" i="24"/>
  <c r="K16" i="24"/>
  <c r="L16" i="24"/>
  <c r="M16" i="24"/>
  <c r="C17" i="17"/>
  <c r="E17" i="17"/>
  <c r="G17" i="17"/>
  <c r="I17" i="17"/>
  <c r="K17" i="17"/>
  <c r="M17" i="17"/>
  <c r="C17" i="18"/>
  <c r="E17" i="18"/>
  <c r="G17" i="18"/>
  <c r="I17" i="18"/>
  <c r="K17" i="18"/>
  <c r="M17" i="18"/>
  <c r="C17" i="19"/>
  <c r="E17" i="19"/>
  <c r="G17" i="19"/>
  <c r="I17" i="19"/>
  <c r="K17" i="19"/>
  <c r="M17" i="19"/>
  <c r="C17" i="20"/>
  <c r="E17" i="20"/>
  <c r="G17" i="20"/>
  <c r="I17" i="20"/>
  <c r="K17" i="20"/>
  <c r="M17" i="20"/>
  <c r="C17" i="21"/>
  <c r="E17" i="21"/>
  <c r="G17" i="21"/>
  <c r="I17" i="21"/>
  <c r="K17" i="21"/>
  <c r="M17" i="21"/>
  <c r="C17" i="22"/>
  <c r="E17" i="22"/>
  <c r="G17" i="22"/>
  <c r="I17" i="22"/>
  <c r="K17" i="22"/>
  <c r="M17" i="22"/>
  <c r="C17" i="23"/>
  <c r="E17" i="23"/>
  <c r="G17" i="23"/>
  <c r="I17" i="23"/>
  <c r="K17" i="23"/>
  <c r="M17" i="23"/>
  <c r="A17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C18" i="17"/>
  <c r="E18" i="17"/>
  <c r="G18" i="17"/>
  <c r="I18" i="17"/>
  <c r="K18" i="17"/>
  <c r="M18" i="17"/>
  <c r="C18" i="18"/>
  <c r="E18" i="18"/>
  <c r="G18" i="18"/>
  <c r="I18" i="18"/>
  <c r="K18" i="18"/>
  <c r="M18" i="18"/>
  <c r="C18" i="19"/>
  <c r="E18" i="19"/>
  <c r="G18" i="19"/>
  <c r="I18" i="19"/>
  <c r="K18" i="19"/>
  <c r="M18" i="19"/>
  <c r="C18" i="20"/>
  <c r="E18" i="20"/>
  <c r="G18" i="20"/>
  <c r="I18" i="20"/>
  <c r="K18" i="20"/>
  <c r="M18" i="20"/>
  <c r="C18" i="21"/>
  <c r="E18" i="21"/>
  <c r="G18" i="21"/>
  <c r="I18" i="21"/>
  <c r="K18" i="21"/>
  <c r="M18" i="21"/>
  <c r="C18" i="22"/>
  <c r="E18" i="22"/>
  <c r="G18" i="22"/>
  <c r="I18" i="22"/>
  <c r="K18" i="22"/>
  <c r="M18" i="22"/>
  <c r="C18" i="23"/>
  <c r="E18" i="23"/>
  <c r="G18" i="23"/>
  <c r="I18" i="23"/>
  <c r="K18" i="23"/>
  <c r="M18" i="23"/>
  <c r="A18" i="24"/>
  <c r="B18" i="24"/>
  <c r="C18" i="24"/>
  <c r="D18" i="24"/>
  <c r="E18" i="24"/>
  <c r="F18" i="24"/>
  <c r="G18" i="24"/>
  <c r="H18" i="24"/>
  <c r="I18" i="24"/>
  <c r="J18" i="24"/>
  <c r="K18" i="24"/>
  <c r="L18" i="24"/>
  <c r="M18" i="24"/>
  <c r="C19" i="17"/>
  <c r="E19" i="17"/>
  <c r="G19" i="17"/>
  <c r="I19" i="17"/>
  <c r="K19" i="17"/>
  <c r="M19" i="17"/>
  <c r="C19" i="18"/>
  <c r="E19" i="18"/>
  <c r="G19" i="18"/>
  <c r="I19" i="18"/>
  <c r="K19" i="18"/>
  <c r="M19" i="18"/>
  <c r="C19" i="19"/>
  <c r="E19" i="19"/>
  <c r="G19" i="19"/>
  <c r="I19" i="19"/>
  <c r="K19" i="19"/>
  <c r="M19" i="19"/>
  <c r="C19" i="20"/>
  <c r="E19" i="20"/>
  <c r="G19" i="20"/>
  <c r="I19" i="20"/>
  <c r="K19" i="20"/>
  <c r="M19" i="20"/>
  <c r="C19" i="21"/>
  <c r="E19" i="21"/>
  <c r="G19" i="21"/>
  <c r="I19" i="21"/>
  <c r="K19" i="21"/>
  <c r="M19" i="21"/>
  <c r="C19" i="22"/>
  <c r="E19" i="22"/>
  <c r="G19" i="22"/>
  <c r="I19" i="22"/>
  <c r="K19" i="22"/>
  <c r="M19" i="22"/>
  <c r="C19" i="23"/>
  <c r="E19" i="23"/>
  <c r="G19" i="23"/>
  <c r="I19" i="23"/>
  <c r="K19" i="23"/>
  <c r="M19" i="23"/>
  <c r="C2" i="25"/>
  <c r="E2" i="25"/>
  <c r="G2" i="25"/>
  <c r="I2" i="25"/>
  <c r="K2" i="25"/>
  <c r="M2" i="25"/>
  <c r="C3" i="25"/>
  <c r="C2" i="17" s="1"/>
  <c r="E3" i="25"/>
  <c r="E2" i="17" s="1"/>
  <c r="G3" i="25"/>
  <c r="G2" i="17" s="1"/>
  <c r="I3" i="25"/>
  <c r="I2" i="17" s="1"/>
  <c r="K3" i="25"/>
  <c r="K2" i="17" s="1"/>
  <c r="M3" i="25"/>
  <c r="M2" i="17" s="1"/>
  <c r="C4" i="25"/>
  <c r="E4" i="25"/>
  <c r="G4" i="25"/>
  <c r="I4" i="25"/>
  <c r="K4" i="25"/>
  <c r="M4" i="25"/>
  <c r="C5" i="25"/>
  <c r="C2" i="18" s="1"/>
  <c r="E5" i="25"/>
  <c r="E2" i="18" s="1"/>
  <c r="G5" i="25"/>
  <c r="G2" i="18" s="1"/>
  <c r="I5" i="25"/>
  <c r="I2" i="18" s="1"/>
  <c r="K5" i="25"/>
  <c r="K2" i="18" s="1"/>
  <c r="M5" i="25"/>
  <c r="M2" i="18" s="1"/>
  <c r="C6" i="25"/>
  <c r="E6" i="25"/>
  <c r="G6" i="25"/>
  <c r="I6" i="25"/>
  <c r="K6" i="25"/>
  <c r="M6" i="25"/>
  <c r="C7" i="25"/>
  <c r="C2" i="19" s="1"/>
  <c r="E7" i="25"/>
  <c r="E2" i="19" s="1"/>
  <c r="G7" i="25"/>
  <c r="G2" i="19" s="1"/>
  <c r="I7" i="25"/>
  <c r="I2" i="19" s="1"/>
  <c r="K7" i="25"/>
  <c r="K2" i="19" s="1"/>
  <c r="M7" i="25"/>
  <c r="M2" i="19" s="1"/>
  <c r="C8" i="25"/>
  <c r="E8" i="25"/>
  <c r="G8" i="25"/>
  <c r="I8" i="25"/>
  <c r="K8" i="25"/>
  <c r="M8" i="25"/>
  <c r="C9" i="25"/>
  <c r="C2" i="20" s="1"/>
  <c r="E9" i="25"/>
  <c r="E2" i="20" s="1"/>
  <c r="G9" i="25"/>
  <c r="G2" i="20" s="1"/>
  <c r="I9" i="25"/>
  <c r="I2" i="20" s="1"/>
  <c r="K9" i="25"/>
  <c r="K2" i="20" s="1"/>
  <c r="M9" i="25"/>
  <c r="M2" i="20" s="1"/>
  <c r="C10" i="25"/>
  <c r="E10" i="25"/>
  <c r="G10" i="25"/>
  <c r="I10" i="25"/>
  <c r="K10" i="25"/>
  <c r="M10" i="25"/>
  <c r="C11" i="25"/>
  <c r="C2" i="21" s="1"/>
  <c r="E11" i="25"/>
  <c r="E2" i="21" s="1"/>
  <c r="G11" i="25"/>
  <c r="G2" i="21" s="1"/>
  <c r="I11" i="25"/>
  <c r="I2" i="21" s="1"/>
  <c r="K11" i="25"/>
  <c r="K2" i="21" s="1"/>
  <c r="M11" i="25"/>
  <c r="M2" i="21" s="1"/>
  <c r="C12" i="25"/>
  <c r="E12" i="25"/>
  <c r="G12" i="25"/>
  <c r="I12" i="25"/>
  <c r="K12" i="25"/>
  <c r="M12" i="25"/>
  <c r="C13" i="25"/>
  <c r="C2" i="22" s="1"/>
  <c r="E13" i="25"/>
  <c r="E2" i="22" s="1"/>
  <c r="G13" i="25"/>
  <c r="G2" i="22" s="1"/>
  <c r="I13" i="25"/>
  <c r="I2" i="22" s="1"/>
  <c r="K13" i="25"/>
  <c r="K2" i="22" s="1"/>
  <c r="M13" i="25"/>
  <c r="M2" i="22" s="1"/>
  <c r="C14" i="25"/>
  <c r="E14" i="25"/>
  <c r="G14" i="25"/>
  <c r="I14" i="25"/>
  <c r="K14" i="25"/>
  <c r="M14" i="25"/>
  <c r="C15" i="25"/>
  <c r="C2" i="23" s="1"/>
  <c r="E15" i="25"/>
  <c r="E2" i="23" s="1"/>
  <c r="G15" i="25"/>
  <c r="G2" i="23" s="1"/>
  <c r="I15" i="25"/>
  <c r="I2" i="23" s="1"/>
  <c r="K15" i="25"/>
  <c r="K2" i="23" s="1"/>
  <c r="M15" i="25"/>
  <c r="M2" i="23" s="1"/>
  <c r="C16" i="25"/>
  <c r="E16" i="25"/>
  <c r="G16" i="25"/>
  <c r="I16" i="25"/>
  <c r="K16" i="25"/>
  <c r="M16" i="25"/>
  <c r="A17" i="25"/>
  <c r="A2" i="24" s="1"/>
  <c r="B17" i="25"/>
  <c r="B2" i="24" s="1"/>
  <c r="C17" i="25"/>
  <c r="C2" i="24" s="1"/>
  <c r="E17" i="25"/>
  <c r="E2" i="24" s="1"/>
  <c r="F17" i="25"/>
  <c r="F2" i="24" s="1"/>
  <c r="G17" i="25"/>
  <c r="G2" i="24" s="1"/>
  <c r="H17" i="25"/>
  <c r="H2" i="24" s="1"/>
  <c r="I17" i="25"/>
  <c r="I2" i="24" s="1"/>
  <c r="J17" i="25"/>
  <c r="J2" i="24" s="1"/>
  <c r="K17" i="25"/>
  <c r="K2" i="24" s="1"/>
  <c r="L17" i="25"/>
  <c r="L2" i="24" s="1"/>
  <c r="M17" i="25"/>
  <c r="M2" i="24" s="1"/>
  <c r="C18" i="25"/>
  <c r="E18" i="25"/>
  <c r="G18" i="25"/>
  <c r="I18" i="25"/>
  <c r="K18" i="25"/>
  <c r="M18" i="25"/>
  <c r="C19" i="25"/>
  <c r="E19" i="25"/>
  <c r="G19" i="25"/>
  <c r="I19" i="25"/>
  <c r="K19" i="25"/>
  <c r="M19" i="25"/>
  <c r="C20" i="25"/>
  <c r="C3" i="17" s="1"/>
  <c r="E20" i="25"/>
  <c r="E3" i="17" s="1"/>
  <c r="G20" i="25"/>
  <c r="G3" i="17" s="1"/>
  <c r="I20" i="25"/>
  <c r="I3" i="17" s="1"/>
  <c r="K20" i="25"/>
  <c r="K3" i="17" s="1"/>
  <c r="M20" i="25"/>
  <c r="M3" i="17" s="1"/>
  <c r="C21" i="25"/>
  <c r="E21" i="25"/>
  <c r="G21" i="25"/>
  <c r="I21" i="25"/>
  <c r="K21" i="25"/>
  <c r="M21" i="25"/>
  <c r="C22" i="25"/>
  <c r="C3" i="18" s="1"/>
  <c r="E22" i="25"/>
  <c r="E3" i="18" s="1"/>
  <c r="G22" i="25"/>
  <c r="G3" i="18" s="1"/>
  <c r="I22" i="25"/>
  <c r="I3" i="18" s="1"/>
  <c r="K22" i="25"/>
  <c r="K3" i="18" s="1"/>
  <c r="M22" i="25"/>
  <c r="M3" i="18" s="1"/>
  <c r="C23" i="25"/>
  <c r="E23" i="25"/>
  <c r="G23" i="25"/>
  <c r="I23" i="25"/>
  <c r="K23" i="25"/>
  <c r="M23" i="25"/>
  <c r="C24" i="25"/>
  <c r="C3" i="19" s="1"/>
  <c r="E24" i="25"/>
  <c r="E3" i="19" s="1"/>
  <c r="G24" i="25"/>
  <c r="G3" i="19" s="1"/>
  <c r="I24" i="25"/>
  <c r="I3" i="19" s="1"/>
  <c r="K24" i="25"/>
  <c r="K3" i="19" s="1"/>
  <c r="M24" i="25"/>
  <c r="M3" i="19" s="1"/>
  <c r="C25" i="25"/>
  <c r="E25" i="25"/>
  <c r="G25" i="25"/>
  <c r="I25" i="25"/>
  <c r="K25" i="25"/>
  <c r="M25" i="25"/>
  <c r="C1" i="25"/>
  <c r="C1" i="17" s="1"/>
  <c r="E1" i="25"/>
  <c r="E1" i="17" s="1"/>
  <c r="G1" i="25"/>
  <c r="G1" i="17" s="1"/>
  <c r="I1" i="25"/>
  <c r="I1" i="17" s="1"/>
  <c r="K1" i="25"/>
  <c r="K1" i="17" s="1"/>
  <c r="M1" i="25"/>
  <c r="M1" i="17" s="1"/>
  <c r="F1" i="25"/>
  <c r="F233" i="25"/>
  <c r="L225" i="25"/>
  <c r="A14" i="25"/>
  <c r="A9" i="16" s="1"/>
  <c r="A10" i="25"/>
  <c r="A7" i="16" s="1"/>
  <c r="A8" i="25"/>
  <c r="A6" i="16" s="1"/>
  <c r="A6" i="25"/>
  <c r="A5" i="16" s="1"/>
  <c r="A3" i="25"/>
  <c r="A2" i="17" s="1"/>
  <c r="D175" i="25"/>
  <c r="D12" i="18" s="1"/>
  <c r="L4" i="25"/>
  <c r="L5" i="25"/>
  <c r="L2" i="18" s="1"/>
  <c r="L6" i="25"/>
  <c r="L7" i="25"/>
  <c r="L2" i="19" s="1"/>
  <c r="L8" i="25"/>
  <c r="L9" i="25"/>
  <c r="L2" i="20" s="1"/>
  <c r="L10" i="25"/>
  <c r="L11" i="25"/>
  <c r="L2" i="21" s="1"/>
  <c r="L12" i="25"/>
  <c r="L13" i="25"/>
  <c r="L2" i="22" s="1"/>
  <c r="L14" i="25"/>
  <c r="L15" i="25"/>
  <c r="L2" i="23" s="1"/>
  <c r="L16" i="25"/>
  <c r="L3" i="25"/>
  <c r="L2" i="17" s="1"/>
  <c r="J4" i="25"/>
  <c r="J5" i="25"/>
  <c r="J2" i="18" s="1"/>
  <c r="J6" i="25"/>
  <c r="J7" i="25"/>
  <c r="J2" i="19" s="1"/>
  <c r="J8" i="25"/>
  <c r="J9" i="25"/>
  <c r="J2" i="20" s="1"/>
  <c r="J10" i="25"/>
  <c r="J11" i="25"/>
  <c r="J2" i="21" s="1"/>
  <c r="J12" i="25"/>
  <c r="J13" i="25"/>
  <c r="J2" i="22" s="1"/>
  <c r="J14" i="25"/>
  <c r="J15" i="25"/>
  <c r="J2" i="23" s="1"/>
  <c r="J16" i="25"/>
  <c r="J3" i="25"/>
  <c r="J2" i="17" s="1"/>
  <c r="H4" i="25"/>
  <c r="H5" i="25"/>
  <c r="H2" i="18" s="1"/>
  <c r="H6" i="25"/>
  <c r="H7" i="25"/>
  <c r="H2" i="19" s="1"/>
  <c r="H8" i="25"/>
  <c r="H9" i="25"/>
  <c r="H2" i="20" s="1"/>
  <c r="H10" i="25"/>
  <c r="H11" i="25"/>
  <c r="H2" i="21" s="1"/>
  <c r="H12" i="25"/>
  <c r="H13" i="25"/>
  <c r="H2" i="22" s="1"/>
  <c r="H14" i="25"/>
  <c r="H15" i="25"/>
  <c r="H2" i="23" s="1"/>
  <c r="H16" i="25"/>
  <c r="H3" i="25"/>
  <c r="H2" i="17" s="1"/>
  <c r="F4" i="25"/>
  <c r="F5" i="25"/>
  <c r="F2" i="18" s="1"/>
  <c r="F6" i="25"/>
  <c r="F7" i="25"/>
  <c r="F2" i="19" s="1"/>
  <c r="F8" i="25"/>
  <c r="F9" i="25"/>
  <c r="F2" i="20" s="1"/>
  <c r="F10" i="25"/>
  <c r="F11" i="25"/>
  <c r="F2" i="21" s="1"/>
  <c r="F12" i="25"/>
  <c r="F13" i="25"/>
  <c r="F2" i="22" s="1"/>
  <c r="F14" i="25"/>
  <c r="F15" i="25"/>
  <c r="F2" i="23" s="1"/>
  <c r="F16" i="25"/>
  <c r="F3" i="25"/>
  <c r="F2" i="17" s="1"/>
  <c r="D4" i="25"/>
  <c r="D5" i="25"/>
  <c r="D2" i="18" s="1"/>
  <c r="D6" i="25"/>
  <c r="D7" i="25"/>
  <c r="D2" i="19" s="1"/>
  <c r="D8" i="25"/>
  <c r="D9" i="25"/>
  <c r="D2" i="20" s="1"/>
  <c r="D10" i="25"/>
  <c r="D11" i="25"/>
  <c r="D2" i="21" s="1"/>
  <c r="D12" i="25"/>
  <c r="D13" i="25"/>
  <c r="D2" i="22" s="1"/>
  <c r="D14" i="25"/>
  <c r="D16" i="25"/>
  <c r="D3" i="25"/>
  <c r="D2" i="17" s="1"/>
  <c r="A7" i="25"/>
  <c r="A2" i="19" s="1"/>
  <c r="A9" i="25"/>
  <c r="A2" i="20" s="1"/>
  <c r="A11" i="25"/>
  <c r="A2" i="21" s="1"/>
  <c r="A15" i="25"/>
  <c r="A2" i="23" s="1"/>
  <c r="A16" i="25"/>
  <c r="B11" i="25"/>
  <c r="B2" i="21" s="1"/>
  <c r="B12" i="25"/>
  <c r="B13" i="25"/>
  <c r="B2" i="22" s="1"/>
  <c r="B14" i="25"/>
  <c r="B15" i="25"/>
  <c r="B2" i="23" s="1"/>
  <c r="B16" i="25"/>
  <c r="B9" i="25"/>
  <c r="B2" i="20" s="1"/>
  <c r="B10" i="25"/>
  <c r="B8" i="25"/>
  <c r="B7" i="25"/>
  <c r="B2" i="19" s="1"/>
  <c r="B6" i="25"/>
  <c r="B5" i="25"/>
  <c r="B2" i="18" s="1"/>
  <c r="B4" i="25"/>
  <c r="B3" i="25"/>
  <c r="B2" i="17" s="1"/>
  <c r="L1" i="25"/>
  <c r="J1" i="25"/>
  <c r="H1" i="25"/>
  <c r="L2" i="25"/>
  <c r="J2" i="25"/>
  <c r="H2" i="25"/>
  <c r="F2" i="25"/>
  <c r="D1" i="25"/>
  <c r="C1" i="16" s="1"/>
  <c r="D2" i="25"/>
  <c r="B1" i="25"/>
  <c r="B2" i="25"/>
  <c r="A1" i="25"/>
  <c r="L257" i="25"/>
  <c r="J257" i="25"/>
  <c r="H257" i="25"/>
  <c r="F257" i="25"/>
  <c r="D257" i="25"/>
  <c r="B257" i="25"/>
  <c r="L223" i="25"/>
  <c r="J223" i="25"/>
  <c r="H223" i="25"/>
  <c r="F223" i="25"/>
  <c r="D223" i="25"/>
  <c r="B223" i="25"/>
  <c r="L189" i="25"/>
  <c r="J189" i="25"/>
  <c r="H189" i="25"/>
  <c r="F189" i="25"/>
  <c r="D189" i="25"/>
  <c r="B189" i="25"/>
  <c r="L172" i="25"/>
  <c r="J172" i="25"/>
  <c r="H172" i="25"/>
  <c r="F172" i="25"/>
  <c r="D172" i="25"/>
  <c r="B172" i="25"/>
  <c r="L155" i="25"/>
  <c r="J155" i="25"/>
  <c r="H155" i="25"/>
  <c r="F155" i="25"/>
  <c r="D155" i="25"/>
  <c r="B155" i="25"/>
  <c r="L138" i="25"/>
  <c r="J138" i="25"/>
  <c r="H138" i="25"/>
  <c r="F138" i="25"/>
  <c r="D138" i="25"/>
  <c r="B138" i="25"/>
  <c r="L121" i="25"/>
  <c r="J121" i="25"/>
  <c r="H121" i="25"/>
  <c r="F121" i="25"/>
  <c r="D121" i="25"/>
  <c r="B121" i="25"/>
  <c r="L104" i="25"/>
  <c r="J104" i="25"/>
  <c r="H104" i="25"/>
  <c r="F104" i="25"/>
  <c r="D104" i="25"/>
  <c r="B104" i="25"/>
  <c r="L87" i="25"/>
  <c r="J87" i="25"/>
  <c r="H87" i="25"/>
  <c r="F87" i="25"/>
  <c r="D87" i="25"/>
  <c r="B87" i="25"/>
  <c r="L70" i="25"/>
  <c r="J70" i="25"/>
  <c r="H70" i="25"/>
  <c r="F70" i="25"/>
  <c r="D70" i="25"/>
  <c r="B70" i="25"/>
  <c r="L53" i="25"/>
  <c r="J53" i="25"/>
  <c r="H53" i="25"/>
  <c r="F53" i="25"/>
  <c r="D53" i="25"/>
  <c r="B53" i="25"/>
  <c r="L36" i="25"/>
  <c r="J36" i="25"/>
  <c r="H36" i="25"/>
  <c r="F36" i="25"/>
  <c r="D36" i="25"/>
  <c r="B36" i="25"/>
  <c r="L19" i="25"/>
  <c r="J19" i="25"/>
  <c r="H19" i="25"/>
  <c r="F19" i="25"/>
  <c r="D19" i="25"/>
  <c r="B19" i="25"/>
  <c r="A359" i="25"/>
  <c r="A342" i="25"/>
  <c r="A325" i="25"/>
  <c r="L322" i="25"/>
  <c r="J322" i="25"/>
  <c r="H322" i="25"/>
  <c r="F322" i="25"/>
  <c r="D322" i="25"/>
  <c r="B322" i="25"/>
  <c r="A322" i="25"/>
  <c r="L320" i="25"/>
  <c r="J320" i="25"/>
  <c r="H320" i="25"/>
  <c r="F320" i="25"/>
  <c r="D320" i="25"/>
  <c r="B320" i="25"/>
  <c r="A320" i="25"/>
  <c r="L318" i="25"/>
  <c r="J318" i="25"/>
  <c r="H318" i="25"/>
  <c r="F318" i="25"/>
  <c r="D318" i="25"/>
  <c r="B318" i="25"/>
  <c r="A318" i="25"/>
  <c r="L316" i="25"/>
  <c r="J316" i="25"/>
  <c r="H316" i="25"/>
  <c r="F316" i="25"/>
  <c r="D316" i="25"/>
  <c r="B316" i="25"/>
  <c r="A316" i="25"/>
  <c r="L314" i="25"/>
  <c r="J314" i="25"/>
  <c r="H314" i="25"/>
  <c r="F314" i="25"/>
  <c r="D314" i="25"/>
  <c r="B314" i="25"/>
  <c r="A314" i="25"/>
  <c r="L312" i="25"/>
  <c r="J312" i="25"/>
  <c r="H312" i="25"/>
  <c r="F312" i="25"/>
  <c r="D312" i="25"/>
  <c r="B312" i="25"/>
  <c r="A312" i="25"/>
  <c r="L310" i="25"/>
  <c r="J310" i="25"/>
  <c r="H310" i="25"/>
  <c r="F310" i="25"/>
  <c r="D310" i="25"/>
  <c r="B310" i="25"/>
  <c r="A310" i="25"/>
  <c r="L308" i="25"/>
  <c r="J308" i="25"/>
  <c r="H308" i="25"/>
  <c r="F308" i="25"/>
  <c r="D308" i="25"/>
  <c r="B308" i="25"/>
  <c r="A308" i="25"/>
  <c r="A307" i="25"/>
  <c r="O307" i="25" s="1"/>
  <c r="O308" i="25" s="1"/>
  <c r="O309" i="25" s="1"/>
  <c r="L305" i="25"/>
  <c r="J305" i="25"/>
  <c r="H305" i="25"/>
  <c r="F305" i="25"/>
  <c r="D305" i="25"/>
  <c r="B305" i="25"/>
  <c r="A305" i="25"/>
  <c r="L303" i="25"/>
  <c r="J303" i="25"/>
  <c r="H303" i="25"/>
  <c r="F303" i="25"/>
  <c r="D303" i="25"/>
  <c r="B303" i="25"/>
  <c r="A303" i="25"/>
  <c r="L301" i="25"/>
  <c r="J301" i="25"/>
  <c r="H301" i="25"/>
  <c r="F301" i="25"/>
  <c r="D301" i="25"/>
  <c r="B301" i="25"/>
  <c r="A301" i="25"/>
  <c r="L299" i="25"/>
  <c r="J299" i="25"/>
  <c r="H299" i="25"/>
  <c r="F299" i="25"/>
  <c r="D299" i="25"/>
  <c r="B299" i="25"/>
  <c r="A299" i="25"/>
  <c r="L297" i="25"/>
  <c r="J297" i="25"/>
  <c r="H297" i="25"/>
  <c r="F297" i="25"/>
  <c r="D297" i="25"/>
  <c r="B297" i="25"/>
  <c r="A297" i="25"/>
  <c r="L295" i="25"/>
  <c r="J295" i="25"/>
  <c r="H295" i="25"/>
  <c r="F295" i="25"/>
  <c r="D295" i="25"/>
  <c r="B295" i="25"/>
  <c r="A295" i="25"/>
  <c r="L293" i="25"/>
  <c r="J293" i="25"/>
  <c r="H293" i="25"/>
  <c r="F293" i="25"/>
  <c r="D293" i="25"/>
  <c r="B293" i="25"/>
  <c r="A293" i="25"/>
  <c r="L291" i="25"/>
  <c r="J291" i="25"/>
  <c r="H291" i="25"/>
  <c r="F291" i="25"/>
  <c r="D291" i="25"/>
  <c r="B291" i="25"/>
  <c r="A291" i="25"/>
  <c r="A290" i="25"/>
  <c r="O290" i="25" s="1"/>
  <c r="O291" i="25" s="1"/>
  <c r="O292" i="25" s="1"/>
  <c r="O293" i="25" s="1"/>
  <c r="O294" i="25" s="1"/>
  <c r="O295" i="25" s="1"/>
  <c r="O296" i="25" s="1"/>
  <c r="O297" i="25" s="1"/>
  <c r="O298" i="25" s="1"/>
  <c r="O299" i="25" s="1"/>
  <c r="O300" i="25" s="1"/>
  <c r="O301" i="25" s="1"/>
  <c r="O302" i="25" s="1"/>
  <c r="O303" i="25" s="1"/>
  <c r="O304" i="25" s="1"/>
  <c r="O305" i="25" s="1"/>
  <c r="O306" i="25" s="1"/>
  <c r="L288" i="25"/>
  <c r="J288" i="25"/>
  <c r="H288" i="25"/>
  <c r="F288" i="25"/>
  <c r="D288" i="25"/>
  <c r="B288" i="25"/>
  <c r="A288" i="25"/>
  <c r="L286" i="25"/>
  <c r="J286" i="25"/>
  <c r="H286" i="25"/>
  <c r="F286" i="25"/>
  <c r="D286" i="25"/>
  <c r="B286" i="25"/>
  <c r="A286" i="25"/>
  <c r="L284" i="25"/>
  <c r="J284" i="25"/>
  <c r="H284" i="25"/>
  <c r="F284" i="25"/>
  <c r="D284" i="25"/>
  <c r="B284" i="25"/>
  <c r="A284" i="25"/>
  <c r="L282" i="25"/>
  <c r="J282" i="25"/>
  <c r="H282" i="25"/>
  <c r="F282" i="25"/>
  <c r="D282" i="25"/>
  <c r="B282" i="25"/>
  <c r="A282" i="25"/>
  <c r="L280" i="25"/>
  <c r="J280" i="25"/>
  <c r="H280" i="25"/>
  <c r="F280" i="25"/>
  <c r="D280" i="25"/>
  <c r="B280" i="25"/>
  <c r="A280" i="25"/>
  <c r="L278" i="25"/>
  <c r="J278" i="25"/>
  <c r="H278" i="25"/>
  <c r="F278" i="25"/>
  <c r="D278" i="25"/>
  <c r="B278" i="25"/>
  <c r="A278" i="25"/>
  <c r="L276" i="25"/>
  <c r="J276" i="25"/>
  <c r="H276" i="25"/>
  <c r="F276" i="25"/>
  <c r="D276" i="25"/>
  <c r="B276" i="25"/>
  <c r="A276" i="25"/>
  <c r="L274" i="25"/>
  <c r="J274" i="25"/>
  <c r="H274" i="25"/>
  <c r="F274" i="25"/>
  <c r="D274" i="25"/>
  <c r="B274" i="25"/>
  <c r="A274" i="25"/>
  <c r="A273" i="25"/>
  <c r="O273" i="25" s="1"/>
  <c r="O274" i="25" s="1"/>
  <c r="O275" i="25" s="1"/>
  <c r="O276" i="25" s="1"/>
  <c r="O277" i="25" s="1"/>
  <c r="O278" i="25" s="1"/>
  <c r="O279" i="25" s="1"/>
  <c r="O280" i="25" s="1"/>
  <c r="O281" i="25" s="1"/>
  <c r="O282" i="25" s="1"/>
  <c r="O283" i="25" s="1"/>
  <c r="O284" i="25" s="1"/>
  <c r="O285" i="25" s="1"/>
  <c r="O286" i="25" s="1"/>
  <c r="O287" i="25" s="1"/>
  <c r="O288" i="25" s="1"/>
  <c r="O289" i="25" s="1"/>
  <c r="L271" i="25"/>
  <c r="J271" i="25"/>
  <c r="H271" i="25"/>
  <c r="F271" i="25"/>
  <c r="D271" i="25"/>
  <c r="B271" i="25"/>
  <c r="A271" i="25"/>
  <c r="L269" i="25"/>
  <c r="J269" i="25"/>
  <c r="H269" i="25"/>
  <c r="F269" i="25"/>
  <c r="D269" i="25"/>
  <c r="B269" i="25"/>
  <c r="A269" i="25"/>
  <c r="L267" i="25"/>
  <c r="J267" i="25"/>
  <c r="H267" i="25"/>
  <c r="F267" i="25"/>
  <c r="D267" i="25"/>
  <c r="B267" i="25"/>
  <c r="A267" i="25"/>
  <c r="L265" i="25"/>
  <c r="J265" i="25"/>
  <c r="H265" i="25"/>
  <c r="F265" i="25"/>
  <c r="D265" i="25"/>
  <c r="B265" i="25"/>
  <c r="A265" i="25"/>
  <c r="L263" i="25"/>
  <c r="J263" i="25"/>
  <c r="H263" i="25"/>
  <c r="F263" i="25"/>
  <c r="D263" i="25"/>
  <c r="B263" i="25"/>
  <c r="A263" i="25"/>
  <c r="L261" i="25"/>
  <c r="J261" i="25"/>
  <c r="H261" i="25"/>
  <c r="F261" i="25"/>
  <c r="D261" i="25"/>
  <c r="B261" i="25"/>
  <c r="A261" i="25"/>
  <c r="A259" i="25"/>
  <c r="A257" i="25"/>
  <c r="A256" i="25"/>
  <c r="O256" i="25" s="1"/>
  <c r="O257" i="25" s="1"/>
  <c r="O258" i="25" s="1"/>
  <c r="O259" i="25" s="1"/>
  <c r="O260" i="25" s="1"/>
  <c r="O261" i="25" s="1"/>
  <c r="O262" i="25" s="1"/>
  <c r="O263" i="25" s="1"/>
  <c r="O264" i="25" s="1"/>
  <c r="O265" i="25" s="1"/>
  <c r="O266" i="25" s="1"/>
  <c r="O267" i="25" s="1"/>
  <c r="O268" i="25" s="1"/>
  <c r="O269" i="25" s="1"/>
  <c r="O270" i="25" s="1"/>
  <c r="O271" i="25" s="1"/>
  <c r="O272" i="25" s="1"/>
  <c r="L254" i="25"/>
  <c r="J254" i="25"/>
  <c r="H254" i="25"/>
  <c r="F254" i="25"/>
  <c r="D254" i="25"/>
  <c r="B254" i="25"/>
  <c r="A254" i="25"/>
  <c r="L252" i="25"/>
  <c r="J252" i="25"/>
  <c r="H252" i="25"/>
  <c r="F252" i="25"/>
  <c r="D252" i="25"/>
  <c r="B252" i="25"/>
  <c r="A252" i="25"/>
  <c r="L250" i="25"/>
  <c r="J250" i="25"/>
  <c r="H250" i="25"/>
  <c r="F250" i="25"/>
  <c r="D250" i="25"/>
  <c r="B250" i="25"/>
  <c r="A250" i="25"/>
  <c r="L248" i="25"/>
  <c r="J248" i="25"/>
  <c r="H248" i="25"/>
  <c r="F248" i="25"/>
  <c r="D248" i="25"/>
  <c r="B248" i="25"/>
  <c r="A248" i="25"/>
  <c r="L246" i="25"/>
  <c r="J246" i="25"/>
  <c r="H246" i="25"/>
  <c r="F246" i="25"/>
  <c r="D246" i="25"/>
  <c r="B246" i="25"/>
  <c r="A246" i="25"/>
  <c r="L244" i="25"/>
  <c r="J244" i="25"/>
  <c r="H244" i="25"/>
  <c r="F244" i="25"/>
  <c r="D244" i="25"/>
  <c r="B244" i="25"/>
  <c r="A244" i="25"/>
  <c r="L240" i="25"/>
  <c r="J240" i="25"/>
  <c r="H240" i="25"/>
  <c r="F240" i="25"/>
  <c r="D240" i="25"/>
  <c r="B240" i="25"/>
  <c r="A240" i="25"/>
  <c r="L237" i="25"/>
  <c r="J237" i="25"/>
  <c r="H237" i="25"/>
  <c r="F237" i="25"/>
  <c r="D237" i="25"/>
  <c r="B237" i="25"/>
  <c r="A237" i="25"/>
  <c r="L235" i="25"/>
  <c r="J235" i="25"/>
  <c r="H235" i="25"/>
  <c r="F235" i="25"/>
  <c r="D235" i="25"/>
  <c r="B235" i="25"/>
  <c r="A235" i="25"/>
  <c r="L233" i="25"/>
  <c r="J233" i="25"/>
  <c r="H233" i="25"/>
  <c r="D233" i="25"/>
  <c r="B233" i="25"/>
  <c r="A233" i="25"/>
  <c r="L231" i="25"/>
  <c r="J231" i="25"/>
  <c r="H231" i="25"/>
  <c r="F231" i="25"/>
  <c r="D231" i="25"/>
  <c r="B231" i="25"/>
  <c r="A231" i="25"/>
  <c r="L229" i="25"/>
  <c r="J229" i="25"/>
  <c r="H229" i="25"/>
  <c r="F229" i="25"/>
  <c r="D229" i="25"/>
  <c r="B229" i="25"/>
  <c r="A229" i="25"/>
  <c r="L227" i="25"/>
  <c r="J227" i="25"/>
  <c r="H227" i="25"/>
  <c r="F227" i="25"/>
  <c r="D227" i="25"/>
  <c r="B227" i="25"/>
  <c r="A227" i="25"/>
  <c r="J225" i="25"/>
  <c r="H225" i="25"/>
  <c r="F225" i="25"/>
  <c r="D225" i="25"/>
  <c r="B225" i="25"/>
  <c r="A225" i="25"/>
  <c r="A223" i="25"/>
  <c r="L203" i="25"/>
  <c r="J203" i="25"/>
  <c r="H203" i="25"/>
  <c r="F203" i="25"/>
  <c r="D203" i="25"/>
  <c r="B203" i="25"/>
  <c r="A203" i="25"/>
  <c r="L202" i="25"/>
  <c r="L13" i="23" s="1"/>
  <c r="J202" i="25"/>
  <c r="J13" i="23" s="1"/>
  <c r="H202" i="25"/>
  <c r="H13" i="23" s="1"/>
  <c r="F202" i="25"/>
  <c r="F13" i="23" s="1"/>
  <c r="D202" i="25"/>
  <c r="D13" i="23" s="1"/>
  <c r="B202" i="25"/>
  <c r="B13" i="23" s="1"/>
  <c r="L201" i="25"/>
  <c r="J201" i="25"/>
  <c r="H201" i="25"/>
  <c r="F201" i="25"/>
  <c r="D201" i="25"/>
  <c r="B201" i="25"/>
  <c r="A201" i="25"/>
  <c r="L200" i="25"/>
  <c r="L13" i="22" s="1"/>
  <c r="J200" i="25"/>
  <c r="J13" i="22" s="1"/>
  <c r="H200" i="25"/>
  <c r="H13" i="22" s="1"/>
  <c r="F200" i="25"/>
  <c r="F13" i="22" s="1"/>
  <c r="D200" i="25"/>
  <c r="D13" i="22" s="1"/>
  <c r="B200" i="25"/>
  <c r="B13" i="22" s="1"/>
  <c r="L199" i="25"/>
  <c r="J199" i="25"/>
  <c r="H199" i="25"/>
  <c r="F199" i="25"/>
  <c r="D199" i="25"/>
  <c r="B199" i="25"/>
  <c r="A199" i="25"/>
  <c r="L198" i="25"/>
  <c r="L13" i="21" s="1"/>
  <c r="J198" i="25"/>
  <c r="J13" i="21" s="1"/>
  <c r="H198" i="25"/>
  <c r="H13" i="21" s="1"/>
  <c r="F198" i="25"/>
  <c r="F13" i="21" s="1"/>
  <c r="D198" i="25"/>
  <c r="D13" i="21" s="1"/>
  <c r="B198" i="25"/>
  <c r="B13" i="21" s="1"/>
  <c r="L197" i="25"/>
  <c r="J197" i="25"/>
  <c r="H197" i="25"/>
  <c r="F197" i="25"/>
  <c r="D197" i="25"/>
  <c r="B197" i="25"/>
  <c r="A197" i="25"/>
  <c r="L196" i="25"/>
  <c r="L13" i="20" s="1"/>
  <c r="J196" i="25"/>
  <c r="J13" i="20" s="1"/>
  <c r="H196" i="25"/>
  <c r="H13" i="20" s="1"/>
  <c r="F196" i="25"/>
  <c r="F13" i="20" s="1"/>
  <c r="D196" i="25"/>
  <c r="D13" i="20" s="1"/>
  <c r="B196" i="25"/>
  <c r="B13" i="20" s="1"/>
  <c r="L195" i="25"/>
  <c r="J195" i="25"/>
  <c r="H195" i="25"/>
  <c r="F195" i="25"/>
  <c r="D195" i="25"/>
  <c r="B195" i="25"/>
  <c r="A195" i="25"/>
  <c r="L194" i="25"/>
  <c r="L13" i="19" s="1"/>
  <c r="J194" i="25"/>
  <c r="J13" i="19" s="1"/>
  <c r="H194" i="25"/>
  <c r="H13" i="19" s="1"/>
  <c r="F194" i="25"/>
  <c r="F13" i="19" s="1"/>
  <c r="D194" i="25"/>
  <c r="D13" i="19" s="1"/>
  <c r="B194" i="25"/>
  <c r="B13" i="19" s="1"/>
  <c r="L193" i="25"/>
  <c r="J193" i="25"/>
  <c r="H193" i="25"/>
  <c r="F193" i="25"/>
  <c r="D193" i="25"/>
  <c r="B193" i="25"/>
  <c r="A193" i="25"/>
  <c r="L192" i="25"/>
  <c r="L13" i="18" s="1"/>
  <c r="J192" i="25"/>
  <c r="J13" i="18" s="1"/>
  <c r="H192" i="25"/>
  <c r="H13" i="18" s="1"/>
  <c r="F192" i="25"/>
  <c r="F13" i="18" s="1"/>
  <c r="D192" i="25"/>
  <c r="D13" i="18" s="1"/>
  <c r="B192" i="25"/>
  <c r="B13" i="18" s="1"/>
  <c r="L191" i="25"/>
  <c r="J191" i="25"/>
  <c r="H191" i="25"/>
  <c r="F191" i="25"/>
  <c r="D191" i="25"/>
  <c r="B191" i="25"/>
  <c r="A191" i="25"/>
  <c r="L190" i="25"/>
  <c r="L13" i="17" s="1"/>
  <c r="J190" i="25"/>
  <c r="J13" i="17" s="1"/>
  <c r="H190" i="25"/>
  <c r="H13" i="17" s="1"/>
  <c r="F190" i="25"/>
  <c r="F13" i="17" s="1"/>
  <c r="D190" i="25"/>
  <c r="D13" i="17" s="1"/>
  <c r="B190" i="25"/>
  <c r="B13" i="17" s="1"/>
  <c r="A189" i="25"/>
  <c r="A188" i="25"/>
  <c r="O188" i="25" s="1"/>
  <c r="O189" i="25" s="1"/>
  <c r="O190" i="25" s="1"/>
  <c r="L186" i="25"/>
  <c r="J186" i="25"/>
  <c r="H186" i="25"/>
  <c r="F186" i="25"/>
  <c r="D186" i="25"/>
  <c r="B186" i="25"/>
  <c r="A186" i="25"/>
  <c r="L185" i="25"/>
  <c r="L12" i="23" s="1"/>
  <c r="J185" i="25"/>
  <c r="J12" i="23" s="1"/>
  <c r="H185" i="25"/>
  <c r="H12" i="23" s="1"/>
  <c r="F185" i="25"/>
  <c r="F12" i="23" s="1"/>
  <c r="D185" i="25"/>
  <c r="D12" i="23" s="1"/>
  <c r="B185" i="25"/>
  <c r="B12" i="23" s="1"/>
  <c r="L184" i="25"/>
  <c r="J184" i="25"/>
  <c r="H184" i="25"/>
  <c r="F184" i="25"/>
  <c r="D184" i="25"/>
  <c r="B184" i="25"/>
  <c r="A184" i="25"/>
  <c r="L183" i="25"/>
  <c r="L12" i="22" s="1"/>
  <c r="J183" i="25"/>
  <c r="J12" i="22" s="1"/>
  <c r="H183" i="25"/>
  <c r="H12" i="22" s="1"/>
  <c r="F183" i="25"/>
  <c r="F12" i="22" s="1"/>
  <c r="D183" i="25"/>
  <c r="D12" i="22" s="1"/>
  <c r="B183" i="25"/>
  <c r="B12" i="22" s="1"/>
  <c r="L182" i="25"/>
  <c r="J182" i="25"/>
  <c r="H182" i="25"/>
  <c r="F182" i="25"/>
  <c r="D182" i="25"/>
  <c r="B182" i="25"/>
  <c r="A182" i="25"/>
  <c r="L181" i="25"/>
  <c r="L12" i="21" s="1"/>
  <c r="J181" i="25"/>
  <c r="J12" i="21" s="1"/>
  <c r="H181" i="25"/>
  <c r="H12" i="21" s="1"/>
  <c r="F181" i="25"/>
  <c r="F12" i="21" s="1"/>
  <c r="D181" i="25"/>
  <c r="D12" i="21" s="1"/>
  <c r="B181" i="25"/>
  <c r="B12" i="21" s="1"/>
  <c r="L180" i="25"/>
  <c r="J180" i="25"/>
  <c r="H180" i="25"/>
  <c r="F180" i="25"/>
  <c r="D180" i="25"/>
  <c r="B180" i="25"/>
  <c r="A180" i="25"/>
  <c r="L179" i="25"/>
  <c r="L12" i="20" s="1"/>
  <c r="J179" i="25"/>
  <c r="J12" i="20" s="1"/>
  <c r="H179" i="25"/>
  <c r="H12" i="20" s="1"/>
  <c r="F179" i="25"/>
  <c r="F12" i="20" s="1"/>
  <c r="D179" i="25"/>
  <c r="D12" i="20" s="1"/>
  <c r="B179" i="25"/>
  <c r="B12" i="20" s="1"/>
  <c r="L178" i="25"/>
  <c r="J178" i="25"/>
  <c r="H178" i="25"/>
  <c r="F178" i="25"/>
  <c r="D178" i="25"/>
  <c r="B178" i="25"/>
  <c r="A178" i="25"/>
  <c r="L177" i="25"/>
  <c r="L12" i="19" s="1"/>
  <c r="J177" i="25"/>
  <c r="J12" i="19" s="1"/>
  <c r="H177" i="25"/>
  <c r="H12" i="19" s="1"/>
  <c r="F177" i="25"/>
  <c r="F12" i="19" s="1"/>
  <c r="D177" i="25"/>
  <c r="D12" i="19" s="1"/>
  <c r="B177" i="25"/>
  <c r="B12" i="19" s="1"/>
  <c r="L176" i="25"/>
  <c r="J176" i="25"/>
  <c r="H176" i="25"/>
  <c r="F176" i="25"/>
  <c r="D176" i="25"/>
  <c r="B176" i="25"/>
  <c r="A176" i="25"/>
  <c r="L175" i="25"/>
  <c r="L12" i="18" s="1"/>
  <c r="J175" i="25"/>
  <c r="J12" i="18" s="1"/>
  <c r="H175" i="25"/>
  <c r="H12" i="18" s="1"/>
  <c r="F175" i="25"/>
  <c r="F12" i="18" s="1"/>
  <c r="B175" i="25"/>
  <c r="B12" i="18" s="1"/>
  <c r="L174" i="25"/>
  <c r="J174" i="25"/>
  <c r="H174" i="25"/>
  <c r="F174" i="25"/>
  <c r="D174" i="25"/>
  <c r="B174" i="25"/>
  <c r="A174" i="25"/>
  <c r="L173" i="25"/>
  <c r="L12" i="17" s="1"/>
  <c r="J173" i="25"/>
  <c r="J12" i="17" s="1"/>
  <c r="H173" i="25"/>
  <c r="H12" i="17" s="1"/>
  <c r="F173" i="25"/>
  <c r="F12" i="17" s="1"/>
  <c r="D173" i="25"/>
  <c r="D12" i="17" s="1"/>
  <c r="B173" i="25"/>
  <c r="B12" i="17" s="1"/>
  <c r="A172" i="25"/>
  <c r="A171" i="25"/>
  <c r="O171" i="25" s="1"/>
  <c r="O172" i="25" s="1"/>
  <c r="O173" i="25" s="1"/>
  <c r="L169" i="25"/>
  <c r="J169" i="25"/>
  <c r="H169" i="25"/>
  <c r="F169" i="25"/>
  <c r="D169" i="25"/>
  <c r="B169" i="25"/>
  <c r="A169" i="25"/>
  <c r="L168" i="25"/>
  <c r="L11" i="23" s="1"/>
  <c r="J168" i="25"/>
  <c r="J11" i="23" s="1"/>
  <c r="H168" i="25"/>
  <c r="H11" i="23" s="1"/>
  <c r="F168" i="25"/>
  <c r="F11" i="23" s="1"/>
  <c r="D168" i="25"/>
  <c r="D11" i="23" s="1"/>
  <c r="B168" i="25"/>
  <c r="B11" i="23" s="1"/>
  <c r="L167" i="25"/>
  <c r="J167" i="25"/>
  <c r="H167" i="25"/>
  <c r="F167" i="25"/>
  <c r="D167" i="25"/>
  <c r="B167" i="25"/>
  <c r="A167" i="25"/>
  <c r="L166" i="25"/>
  <c r="L11" i="22" s="1"/>
  <c r="J166" i="25"/>
  <c r="J11" i="22" s="1"/>
  <c r="H166" i="25"/>
  <c r="H11" i="22" s="1"/>
  <c r="F166" i="25"/>
  <c r="F11" i="22" s="1"/>
  <c r="D166" i="25"/>
  <c r="D11" i="22" s="1"/>
  <c r="B166" i="25"/>
  <c r="B11" i="22" s="1"/>
  <c r="L165" i="25"/>
  <c r="J165" i="25"/>
  <c r="H165" i="25"/>
  <c r="F165" i="25"/>
  <c r="D165" i="25"/>
  <c r="B165" i="25"/>
  <c r="A165" i="25"/>
  <c r="L164" i="25"/>
  <c r="L11" i="21" s="1"/>
  <c r="J164" i="25"/>
  <c r="J11" i="21" s="1"/>
  <c r="H164" i="25"/>
  <c r="H11" i="21" s="1"/>
  <c r="F164" i="25"/>
  <c r="F11" i="21" s="1"/>
  <c r="D164" i="25"/>
  <c r="D11" i="21" s="1"/>
  <c r="B164" i="25"/>
  <c r="B11" i="21" s="1"/>
  <c r="L163" i="25"/>
  <c r="J163" i="25"/>
  <c r="H163" i="25"/>
  <c r="F163" i="25"/>
  <c r="D163" i="25"/>
  <c r="B163" i="25"/>
  <c r="A163" i="25"/>
  <c r="L162" i="25"/>
  <c r="L11" i="20" s="1"/>
  <c r="J162" i="25"/>
  <c r="J11" i="20" s="1"/>
  <c r="H162" i="25"/>
  <c r="H11" i="20" s="1"/>
  <c r="F162" i="25"/>
  <c r="F11" i="20" s="1"/>
  <c r="D162" i="25"/>
  <c r="D11" i="20" s="1"/>
  <c r="B162" i="25"/>
  <c r="B11" i="20" s="1"/>
  <c r="L161" i="25"/>
  <c r="J161" i="25"/>
  <c r="H161" i="25"/>
  <c r="F161" i="25"/>
  <c r="D161" i="25"/>
  <c r="B161" i="25"/>
  <c r="A161" i="25"/>
  <c r="L160" i="25"/>
  <c r="L11" i="19" s="1"/>
  <c r="J160" i="25"/>
  <c r="J11" i="19" s="1"/>
  <c r="H160" i="25"/>
  <c r="H11" i="19" s="1"/>
  <c r="F160" i="25"/>
  <c r="F11" i="19" s="1"/>
  <c r="D160" i="25"/>
  <c r="D11" i="19" s="1"/>
  <c r="B160" i="25"/>
  <c r="B11" i="19" s="1"/>
  <c r="L159" i="25"/>
  <c r="J159" i="25"/>
  <c r="H159" i="25"/>
  <c r="F159" i="25"/>
  <c r="D159" i="25"/>
  <c r="B159" i="25"/>
  <c r="A159" i="25"/>
  <c r="L158" i="25"/>
  <c r="L11" i="18" s="1"/>
  <c r="J158" i="25"/>
  <c r="J11" i="18" s="1"/>
  <c r="H158" i="25"/>
  <c r="H11" i="18" s="1"/>
  <c r="F158" i="25"/>
  <c r="F11" i="18" s="1"/>
  <c r="D158" i="25"/>
  <c r="D11" i="18" s="1"/>
  <c r="B158" i="25"/>
  <c r="B11" i="18" s="1"/>
  <c r="L157" i="25"/>
  <c r="J157" i="25"/>
  <c r="H157" i="25"/>
  <c r="F157" i="25"/>
  <c r="D157" i="25"/>
  <c r="B157" i="25"/>
  <c r="A157" i="25"/>
  <c r="L156" i="25"/>
  <c r="L11" i="17" s="1"/>
  <c r="J156" i="25"/>
  <c r="J11" i="17" s="1"/>
  <c r="H156" i="25"/>
  <c r="H11" i="17" s="1"/>
  <c r="F156" i="25"/>
  <c r="F11" i="17" s="1"/>
  <c r="D156" i="25"/>
  <c r="D11" i="17" s="1"/>
  <c r="B156" i="25"/>
  <c r="B11" i="17" s="1"/>
  <c r="A155" i="25"/>
  <c r="A154" i="25"/>
  <c r="O154" i="25" s="1"/>
  <c r="O155" i="25" s="1"/>
  <c r="O156" i="25" s="1"/>
  <c r="L152" i="25"/>
  <c r="J152" i="25"/>
  <c r="H152" i="25"/>
  <c r="F152" i="25"/>
  <c r="D152" i="25"/>
  <c r="B152" i="25"/>
  <c r="A152" i="25"/>
  <c r="L151" i="25"/>
  <c r="L10" i="23" s="1"/>
  <c r="J151" i="25"/>
  <c r="J10" i="23" s="1"/>
  <c r="H151" i="25"/>
  <c r="H10" i="23" s="1"/>
  <c r="F151" i="25"/>
  <c r="F10" i="23" s="1"/>
  <c r="D151" i="25"/>
  <c r="D10" i="23" s="1"/>
  <c r="B151" i="25"/>
  <c r="B10" i="23" s="1"/>
  <c r="L150" i="25"/>
  <c r="J150" i="25"/>
  <c r="H150" i="25"/>
  <c r="F150" i="25"/>
  <c r="D150" i="25"/>
  <c r="B150" i="25"/>
  <c r="A150" i="25"/>
  <c r="L149" i="25"/>
  <c r="L10" i="22" s="1"/>
  <c r="J149" i="25"/>
  <c r="J10" i="22" s="1"/>
  <c r="H149" i="25"/>
  <c r="H10" i="22" s="1"/>
  <c r="F149" i="25"/>
  <c r="F10" i="22" s="1"/>
  <c r="D149" i="25"/>
  <c r="D10" i="22" s="1"/>
  <c r="B149" i="25"/>
  <c r="B10" i="22" s="1"/>
  <c r="L148" i="25"/>
  <c r="J148" i="25"/>
  <c r="H148" i="25"/>
  <c r="F148" i="25"/>
  <c r="D148" i="25"/>
  <c r="B148" i="25"/>
  <c r="A148" i="25"/>
  <c r="L147" i="25"/>
  <c r="L10" i="21" s="1"/>
  <c r="J147" i="25"/>
  <c r="J10" i="21" s="1"/>
  <c r="H147" i="25"/>
  <c r="H10" i="21" s="1"/>
  <c r="F147" i="25"/>
  <c r="F10" i="21" s="1"/>
  <c r="D147" i="25"/>
  <c r="D10" i="21" s="1"/>
  <c r="B147" i="25"/>
  <c r="B10" i="21" s="1"/>
  <c r="L146" i="25"/>
  <c r="J146" i="25"/>
  <c r="H146" i="25"/>
  <c r="F146" i="25"/>
  <c r="D146" i="25"/>
  <c r="B146" i="25"/>
  <c r="A146" i="25"/>
  <c r="L145" i="25"/>
  <c r="L10" i="20" s="1"/>
  <c r="J145" i="25"/>
  <c r="J10" i="20" s="1"/>
  <c r="H145" i="25"/>
  <c r="H10" i="20" s="1"/>
  <c r="F145" i="25"/>
  <c r="F10" i="20" s="1"/>
  <c r="D145" i="25"/>
  <c r="D10" i="20" s="1"/>
  <c r="B145" i="25"/>
  <c r="B10" i="20" s="1"/>
  <c r="L144" i="25"/>
  <c r="J144" i="25"/>
  <c r="H144" i="25"/>
  <c r="F144" i="25"/>
  <c r="D144" i="25"/>
  <c r="B144" i="25"/>
  <c r="A144" i="25"/>
  <c r="L143" i="25"/>
  <c r="L10" i="19" s="1"/>
  <c r="J143" i="25"/>
  <c r="J10" i="19" s="1"/>
  <c r="H143" i="25"/>
  <c r="H10" i="19" s="1"/>
  <c r="F143" i="25"/>
  <c r="F10" i="19" s="1"/>
  <c r="D143" i="25"/>
  <c r="D10" i="19" s="1"/>
  <c r="B143" i="25"/>
  <c r="B10" i="19" s="1"/>
  <c r="L142" i="25"/>
  <c r="J142" i="25"/>
  <c r="H142" i="25"/>
  <c r="F142" i="25"/>
  <c r="D142" i="25"/>
  <c r="B142" i="25"/>
  <c r="A142" i="25"/>
  <c r="L141" i="25"/>
  <c r="L10" i="18" s="1"/>
  <c r="J141" i="25"/>
  <c r="J10" i="18" s="1"/>
  <c r="H141" i="25"/>
  <c r="H10" i="18" s="1"/>
  <c r="F141" i="25"/>
  <c r="F10" i="18" s="1"/>
  <c r="D141" i="25"/>
  <c r="D10" i="18" s="1"/>
  <c r="B141" i="25"/>
  <c r="B10" i="18" s="1"/>
  <c r="L140" i="25"/>
  <c r="J140" i="25"/>
  <c r="H140" i="25"/>
  <c r="F140" i="25"/>
  <c r="D140" i="25"/>
  <c r="B140" i="25"/>
  <c r="A140" i="25"/>
  <c r="L139" i="25"/>
  <c r="L10" i="17" s="1"/>
  <c r="J139" i="25"/>
  <c r="J10" i="17" s="1"/>
  <c r="H139" i="25"/>
  <c r="H10" i="17" s="1"/>
  <c r="F139" i="25"/>
  <c r="F10" i="17" s="1"/>
  <c r="D139" i="25"/>
  <c r="D10" i="17" s="1"/>
  <c r="B139" i="25"/>
  <c r="B10" i="17" s="1"/>
  <c r="A138" i="25"/>
  <c r="A137" i="25"/>
  <c r="O137" i="25" s="1"/>
  <c r="O138" i="25" s="1"/>
  <c r="O139" i="25" s="1"/>
  <c r="L135" i="25"/>
  <c r="J135" i="25"/>
  <c r="H135" i="25"/>
  <c r="F135" i="25"/>
  <c r="D135" i="25"/>
  <c r="B135" i="25"/>
  <c r="A135" i="25"/>
  <c r="L134" i="25"/>
  <c r="L9" i="23" s="1"/>
  <c r="J134" i="25"/>
  <c r="J9" i="23" s="1"/>
  <c r="H134" i="25"/>
  <c r="H9" i="23" s="1"/>
  <c r="F134" i="25"/>
  <c r="F9" i="23" s="1"/>
  <c r="D134" i="25"/>
  <c r="D9" i="23" s="1"/>
  <c r="B134" i="25"/>
  <c r="B9" i="23" s="1"/>
  <c r="L133" i="25"/>
  <c r="J133" i="25"/>
  <c r="H133" i="25"/>
  <c r="F133" i="25"/>
  <c r="D133" i="25"/>
  <c r="B133" i="25"/>
  <c r="A133" i="25"/>
  <c r="L132" i="25"/>
  <c r="L9" i="22" s="1"/>
  <c r="J132" i="25"/>
  <c r="J9" i="22" s="1"/>
  <c r="H132" i="25"/>
  <c r="H9" i="22" s="1"/>
  <c r="F132" i="25"/>
  <c r="F9" i="22" s="1"/>
  <c r="D132" i="25"/>
  <c r="D9" i="22" s="1"/>
  <c r="B132" i="25"/>
  <c r="B9" i="22" s="1"/>
  <c r="L131" i="25"/>
  <c r="J131" i="25"/>
  <c r="H131" i="25"/>
  <c r="F131" i="25"/>
  <c r="D131" i="25"/>
  <c r="B131" i="25"/>
  <c r="A131" i="25"/>
  <c r="L130" i="25"/>
  <c r="L9" i="21" s="1"/>
  <c r="J130" i="25"/>
  <c r="J9" i="21" s="1"/>
  <c r="H130" i="25"/>
  <c r="H9" i="21" s="1"/>
  <c r="F130" i="25"/>
  <c r="F9" i="21" s="1"/>
  <c r="D130" i="25"/>
  <c r="D9" i="21" s="1"/>
  <c r="B130" i="25"/>
  <c r="B9" i="21" s="1"/>
  <c r="L129" i="25"/>
  <c r="J129" i="25"/>
  <c r="H129" i="25"/>
  <c r="F129" i="25"/>
  <c r="D129" i="25"/>
  <c r="B129" i="25"/>
  <c r="A129" i="25"/>
  <c r="L128" i="25"/>
  <c r="L9" i="20" s="1"/>
  <c r="J128" i="25"/>
  <c r="J9" i="20" s="1"/>
  <c r="H128" i="25"/>
  <c r="H9" i="20" s="1"/>
  <c r="F128" i="25"/>
  <c r="F9" i="20" s="1"/>
  <c r="D128" i="25"/>
  <c r="D9" i="20" s="1"/>
  <c r="B128" i="25"/>
  <c r="B9" i="20" s="1"/>
  <c r="L127" i="25"/>
  <c r="J127" i="25"/>
  <c r="H127" i="25"/>
  <c r="F127" i="25"/>
  <c r="D127" i="25"/>
  <c r="B127" i="25"/>
  <c r="A127" i="25"/>
  <c r="L126" i="25"/>
  <c r="L9" i="19" s="1"/>
  <c r="J126" i="25"/>
  <c r="J9" i="19" s="1"/>
  <c r="H126" i="25"/>
  <c r="H9" i="19" s="1"/>
  <c r="F126" i="25"/>
  <c r="F9" i="19" s="1"/>
  <c r="D126" i="25"/>
  <c r="D9" i="19" s="1"/>
  <c r="B126" i="25"/>
  <c r="B9" i="19" s="1"/>
  <c r="L125" i="25"/>
  <c r="J125" i="25"/>
  <c r="H125" i="25"/>
  <c r="F125" i="25"/>
  <c r="D125" i="25"/>
  <c r="B125" i="25"/>
  <c r="A125" i="25"/>
  <c r="L124" i="25"/>
  <c r="L9" i="18" s="1"/>
  <c r="J124" i="25"/>
  <c r="J9" i="18" s="1"/>
  <c r="H124" i="25"/>
  <c r="H9" i="18" s="1"/>
  <c r="F124" i="25"/>
  <c r="F9" i="18" s="1"/>
  <c r="D124" i="25"/>
  <c r="D9" i="18" s="1"/>
  <c r="B124" i="25"/>
  <c r="B9" i="18" s="1"/>
  <c r="L123" i="25"/>
  <c r="J123" i="25"/>
  <c r="H123" i="25"/>
  <c r="F123" i="25"/>
  <c r="D123" i="25"/>
  <c r="B123" i="25"/>
  <c r="A123" i="25"/>
  <c r="L122" i="25"/>
  <c r="L9" i="17" s="1"/>
  <c r="J122" i="25"/>
  <c r="J9" i="17" s="1"/>
  <c r="H122" i="25"/>
  <c r="H9" i="17" s="1"/>
  <c r="F122" i="25"/>
  <c r="F9" i="17" s="1"/>
  <c r="D122" i="25"/>
  <c r="D9" i="17" s="1"/>
  <c r="B122" i="25"/>
  <c r="B9" i="17" s="1"/>
  <c r="A121" i="25"/>
  <c r="A120" i="25"/>
  <c r="O120" i="25" s="1"/>
  <c r="O121" i="25" s="1"/>
  <c r="O122" i="25" s="1"/>
  <c r="L118" i="25"/>
  <c r="J118" i="25"/>
  <c r="H118" i="25"/>
  <c r="F118" i="25"/>
  <c r="D118" i="25"/>
  <c r="B118" i="25"/>
  <c r="A118" i="25"/>
  <c r="L117" i="25"/>
  <c r="L8" i="23" s="1"/>
  <c r="J117" i="25"/>
  <c r="J8" i="23" s="1"/>
  <c r="H117" i="25"/>
  <c r="H8" i="23" s="1"/>
  <c r="F117" i="25"/>
  <c r="F8" i="23" s="1"/>
  <c r="D117" i="25"/>
  <c r="D8" i="23" s="1"/>
  <c r="B117" i="25"/>
  <c r="B8" i="23" s="1"/>
  <c r="L116" i="25"/>
  <c r="J116" i="25"/>
  <c r="H116" i="25"/>
  <c r="F116" i="25"/>
  <c r="D116" i="25"/>
  <c r="B116" i="25"/>
  <c r="A116" i="25"/>
  <c r="L115" i="25"/>
  <c r="L8" i="22" s="1"/>
  <c r="J115" i="25"/>
  <c r="J8" i="22" s="1"/>
  <c r="H115" i="25"/>
  <c r="H8" i="22" s="1"/>
  <c r="F115" i="25"/>
  <c r="F8" i="22" s="1"/>
  <c r="D115" i="25"/>
  <c r="D8" i="22" s="1"/>
  <c r="B115" i="25"/>
  <c r="B8" i="22" s="1"/>
  <c r="L114" i="25"/>
  <c r="J114" i="25"/>
  <c r="H114" i="25"/>
  <c r="F114" i="25"/>
  <c r="D114" i="25"/>
  <c r="B114" i="25"/>
  <c r="A114" i="25"/>
  <c r="L113" i="25"/>
  <c r="L8" i="21" s="1"/>
  <c r="J113" i="25"/>
  <c r="J8" i="21" s="1"/>
  <c r="H113" i="25"/>
  <c r="H8" i="21" s="1"/>
  <c r="F113" i="25"/>
  <c r="F8" i="21" s="1"/>
  <c r="D113" i="25"/>
  <c r="D8" i="21" s="1"/>
  <c r="B113" i="25"/>
  <c r="B8" i="21" s="1"/>
  <c r="L112" i="25"/>
  <c r="J112" i="25"/>
  <c r="H112" i="25"/>
  <c r="F112" i="25"/>
  <c r="D112" i="25"/>
  <c r="B112" i="25"/>
  <c r="A112" i="25"/>
  <c r="L111" i="25"/>
  <c r="L8" i="20" s="1"/>
  <c r="J111" i="25"/>
  <c r="J8" i="20" s="1"/>
  <c r="H111" i="25"/>
  <c r="H8" i="20" s="1"/>
  <c r="F111" i="25"/>
  <c r="F8" i="20" s="1"/>
  <c r="D111" i="25"/>
  <c r="D8" i="20" s="1"/>
  <c r="B111" i="25"/>
  <c r="B8" i="20" s="1"/>
  <c r="L110" i="25"/>
  <c r="J110" i="25"/>
  <c r="H110" i="25"/>
  <c r="F110" i="25"/>
  <c r="D110" i="25"/>
  <c r="B110" i="25"/>
  <c r="A110" i="25"/>
  <c r="L109" i="25"/>
  <c r="L8" i="19" s="1"/>
  <c r="J109" i="25"/>
  <c r="J8" i="19" s="1"/>
  <c r="H109" i="25"/>
  <c r="H8" i="19" s="1"/>
  <c r="F109" i="25"/>
  <c r="F8" i="19" s="1"/>
  <c r="D109" i="25"/>
  <c r="D8" i="19" s="1"/>
  <c r="B109" i="25"/>
  <c r="B8" i="19" s="1"/>
  <c r="L108" i="25"/>
  <c r="J108" i="25"/>
  <c r="H108" i="25"/>
  <c r="F108" i="25"/>
  <c r="D108" i="25"/>
  <c r="B108" i="25"/>
  <c r="A108" i="25"/>
  <c r="L107" i="25"/>
  <c r="L8" i="18" s="1"/>
  <c r="J107" i="25"/>
  <c r="J8" i="18" s="1"/>
  <c r="H107" i="25"/>
  <c r="H8" i="18" s="1"/>
  <c r="F107" i="25"/>
  <c r="F8" i="18" s="1"/>
  <c r="D107" i="25"/>
  <c r="D8" i="18" s="1"/>
  <c r="B107" i="25"/>
  <c r="B8" i="18" s="1"/>
  <c r="L106" i="25"/>
  <c r="J106" i="25"/>
  <c r="H106" i="25"/>
  <c r="F106" i="25"/>
  <c r="D106" i="25"/>
  <c r="B106" i="25"/>
  <c r="A106" i="25"/>
  <c r="L105" i="25"/>
  <c r="L8" i="17" s="1"/>
  <c r="J105" i="25"/>
  <c r="J8" i="17" s="1"/>
  <c r="H105" i="25"/>
  <c r="H8" i="17" s="1"/>
  <c r="F105" i="25"/>
  <c r="F8" i="17" s="1"/>
  <c r="D105" i="25"/>
  <c r="D8" i="17" s="1"/>
  <c r="B105" i="25"/>
  <c r="B8" i="17" s="1"/>
  <c r="A104" i="25"/>
  <c r="A103" i="25"/>
  <c r="O103" i="25" s="1"/>
  <c r="O104" i="25" s="1"/>
  <c r="O105" i="25" s="1"/>
  <c r="L101" i="25"/>
  <c r="J101" i="25"/>
  <c r="H101" i="25"/>
  <c r="F101" i="25"/>
  <c r="D101" i="25"/>
  <c r="B101" i="25"/>
  <c r="A101" i="25"/>
  <c r="L100" i="25"/>
  <c r="L7" i="23" s="1"/>
  <c r="J100" i="25"/>
  <c r="J7" i="23" s="1"/>
  <c r="H100" i="25"/>
  <c r="H7" i="23" s="1"/>
  <c r="F100" i="25"/>
  <c r="F7" i="23" s="1"/>
  <c r="D100" i="25"/>
  <c r="D7" i="23" s="1"/>
  <c r="B100" i="25"/>
  <c r="B7" i="23" s="1"/>
  <c r="L99" i="25"/>
  <c r="J99" i="25"/>
  <c r="H99" i="25"/>
  <c r="F99" i="25"/>
  <c r="D99" i="25"/>
  <c r="B99" i="25"/>
  <c r="A99" i="25"/>
  <c r="L98" i="25"/>
  <c r="L7" i="22" s="1"/>
  <c r="J98" i="25"/>
  <c r="J7" i="22" s="1"/>
  <c r="H98" i="25"/>
  <c r="H7" i="22" s="1"/>
  <c r="F98" i="25"/>
  <c r="F7" i="22" s="1"/>
  <c r="D98" i="25"/>
  <c r="D7" i="22" s="1"/>
  <c r="B98" i="25"/>
  <c r="B7" i="22" s="1"/>
  <c r="L97" i="25"/>
  <c r="J97" i="25"/>
  <c r="H97" i="25"/>
  <c r="F97" i="25"/>
  <c r="D97" i="25"/>
  <c r="B97" i="25"/>
  <c r="A97" i="25"/>
  <c r="L96" i="25"/>
  <c r="L7" i="21" s="1"/>
  <c r="J96" i="25"/>
  <c r="J7" i="21" s="1"/>
  <c r="H96" i="25"/>
  <c r="H7" i="21" s="1"/>
  <c r="F96" i="25"/>
  <c r="F7" i="21" s="1"/>
  <c r="D96" i="25"/>
  <c r="D7" i="21" s="1"/>
  <c r="B96" i="25"/>
  <c r="B7" i="21" s="1"/>
  <c r="L95" i="25"/>
  <c r="J95" i="25"/>
  <c r="H95" i="25"/>
  <c r="F95" i="25"/>
  <c r="D95" i="25"/>
  <c r="B95" i="25"/>
  <c r="A95" i="25"/>
  <c r="L94" i="25"/>
  <c r="L7" i="20" s="1"/>
  <c r="J94" i="25"/>
  <c r="J7" i="20" s="1"/>
  <c r="H94" i="25"/>
  <c r="H7" i="20" s="1"/>
  <c r="F94" i="25"/>
  <c r="F7" i="20" s="1"/>
  <c r="D94" i="25"/>
  <c r="D7" i="20" s="1"/>
  <c r="B94" i="25"/>
  <c r="B7" i="20" s="1"/>
  <c r="L93" i="25"/>
  <c r="J93" i="25"/>
  <c r="H93" i="25"/>
  <c r="F93" i="25"/>
  <c r="D93" i="25"/>
  <c r="B93" i="25"/>
  <c r="A93" i="25"/>
  <c r="L92" i="25"/>
  <c r="L7" i="19" s="1"/>
  <c r="J92" i="25"/>
  <c r="J7" i="19" s="1"/>
  <c r="H92" i="25"/>
  <c r="H7" i="19" s="1"/>
  <c r="F92" i="25"/>
  <c r="F7" i="19" s="1"/>
  <c r="D92" i="25"/>
  <c r="D7" i="19" s="1"/>
  <c r="B92" i="25"/>
  <c r="B7" i="19" s="1"/>
  <c r="L91" i="25"/>
  <c r="J91" i="25"/>
  <c r="H91" i="25"/>
  <c r="F91" i="25"/>
  <c r="D91" i="25"/>
  <c r="B91" i="25"/>
  <c r="A91" i="25"/>
  <c r="L90" i="25"/>
  <c r="L7" i="18" s="1"/>
  <c r="J90" i="25"/>
  <c r="J7" i="18" s="1"/>
  <c r="H90" i="25"/>
  <c r="H7" i="18" s="1"/>
  <c r="F90" i="25"/>
  <c r="F7" i="18" s="1"/>
  <c r="D90" i="25"/>
  <c r="D7" i="18" s="1"/>
  <c r="B90" i="25"/>
  <c r="B7" i="18" s="1"/>
  <c r="L89" i="25"/>
  <c r="J89" i="25"/>
  <c r="H89" i="25"/>
  <c r="F89" i="25"/>
  <c r="D89" i="25"/>
  <c r="B89" i="25"/>
  <c r="A89" i="25"/>
  <c r="L88" i="25"/>
  <c r="L7" i="17" s="1"/>
  <c r="J88" i="25"/>
  <c r="J7" i="17" s="1"/>
  <c r="H88" i="25"/>
  <c r="H7" i="17" s="1"/>
  <c r="F88" i="25"/>
  <c r="F7" i="17" s="1"/>
  <c r="D88" i="25"/>
  <c r="D7" i="17" s="1"/>
  <c r="B88" i="25"/>
  <c r="B7" i="17" s="1"/>
  <c r="A87" i="25"/>
  <c r="A86" i="25"/>
  <c r="O86" i="25" s="1"/>
  <c r="O87" i="25" s="1"/>
  <c r="O88" i="25" s="1"/>
  <c r="L84" i="25"/>
  <c r="J84" i="25"/>
  <c r="H84" i="25"/>
  <c r="F84" i="25"/>
  <c r="D84" i="25"/>
  <c r="B84" i="25"/>
  <c r="A84" i="25"/>
  <c r="L83" i="25"/>
  <c r="L6" i="23" s="1"/>
  <c r="J83" i="25"/>
  <c r="J6" i="23" s="1"/>
  <c r="H83" i="25"/>
  <c r="H6" i="23" s="1"/>
  <c r="F83" i="25"/>
  <c r="F6" i="23" s="1"/>
  <c r="D83" i="25"/>
  <c r="D6" i="23" s="1"/>
  <c r="B83" i="25"/>
  <c r="B6" i="23" s="1"/>
  <c r="L82" i="25"/>
  <c r="J82" i="25"/>
  <c r="H82" i="25"/>
  <c r="F82" i="25"/>
  <c r="D82" i="25"/>
  <c r="B82" i="25"/>
  <c r="A82" i="25"/>
  <c r="L81" i="25"/>
  <c r="L6" i="22" s="1"/>
  <c r="J81" i="25"/>
  <c r="J6" i="22" s="1"/>
  <c r="H81" i="25"/>
  <c r="H6" i="22" s="1"/>
  <c r="F81" i="25"/>
  <c r="F6" i="22" s="1"/>
  <c r="D81" i="25"/>
  <c r="D6" i="22" s="1"/>
  <c r="B81" i="25"/>
  <c r="B6" i="22" s="1"/>
  <c r="L80" i="25"/>
  <c r="J80" i="25"/>
  <c r="H80" i="25"/>
  <c r="F80" i="25"/>
  <c r="D80" i="25"/>
  <c r="B80" i="25"/>
  <c r="A80" i="25"/>
  <c r="L79" i="25"/>
  <c r="L6" i="21" s="1"/>
  <c r="J79" i="25"/>
  <c r="J6" i="21" s="1"/>
  <c r="H79" i="25"/>
  <c r="H6" i="21" s="1"/>
  <c r="F79" i="25"/>
  <c r="F6" i="21" s="1"/>
  <c r="D79" i="25"/>
  <c r="D6" i="21" s="1"/>
  <c r="B79" i="25"/>
  <c r="B6" i="21" s="1"/>
  <c r="L78" i="25"/>
  <c r="J78" i="25"/>
  <c r="H78" i="25"/>
  <c r="F78" i="25"/>
  <c r="D78" i="25"/>
  <c r="B78" i="25"/>
  <c r="A78" i="25"/>
  <c r="L77" i="25"/>
  <c r="L6" i="20" s="1"/>
  <c r="J77" i="25"/>
  <c r="J6" i="20" s="1"/>
  <c r="H77" i="25"/>
  <c r="H6" i="20" s="1"/>
  <c r="F77" i="25"/>
  <c r="F6" i="20" s="1"/>
  <c r="D77" i="25"/>
  <c r="D6" i="20" s="1"/>
  <c r="B77" i="25"/>
  <c r="B6" i="20" s="1"/>
  <c r="L76" i="25"/>
  <c r="J76" i="25"/>
  <c r="H76" i="25"/>
  <c r="F76" i="25"/>
  <c r="D76" i="25"/>
  <c r="B76" i="25"/>
  <c r="A76" i="25"/>
  <c r="L75" i="25"/>
  <c r="L6" i="19" s="1"/>
  <c r="J75" i="25"/>
  <c r="J6" i="19" s="1"/>
  <c r="H75" i="25"/>
  <c r="H6" i="19" s="1"/>
  <c r="F75" i="25"/>
  <c r="F6" i="19" s="1"/>
  <c r="D75" i="25"/>
  <c r="D6" i="19" s="1"/>
  <c r="B75" i="25"/>
  <c r="B6" i="19" s="1"/>
  <c r="L74" i="25"/>
  <c r="J74" i="25"/>
  <c r="H74" i="25"/>
  <c r="F74" i="25"/>
  <c r="D74" i="25"/>
  <c r="B74" i="25"/>
  <c r="A74" i="25"/>
  <c r="L73" i="25"/>
  <c r="L6" i="18" s="1"/>
  <c r="J73" i="25"/>
  <c r="J6" i="18" s="1"/>
  <c r="H73" i="25"/>
  <c r="H6" i="18" s="1"/>
  <c r="F73" i="25"/>
  <c r="F6" i="18" s="1"/>
  <c r="D73" i="25"/>
  <c r="D6" i="18" s="1"/>
  <c r="B73" i="25"/>
  <c r="B6" i="18" s="1"/>
  <c r="L72" i="25"/>
  <c r="J72" i="25"/>
  <c r="H72" i="25"/>
  <c r="F72" i="25"/>
  <c r="D72" i="25"/>
  <c r="B72" i="25"/>
  <c r="A72" i="25"/>
  <c r="L71" i="25"/>
  <c r="L6" i="17" s="1"/>
  <c r="J71" i="25"/>
  <c r="J6" i="17" s="1"/>
  <c r="H71" i="25"/>
  <c r="H6" i="17" s="1"/>
  <c r="F71" i="25"/>
  <c r="F6" i="17" s="1"/>
  <c r="D71" i="25"/>
  <c r="D6" i="17" s="1"/>
  <c r="B71" i="25"/>
  <c r="B6" i="17" s="1"/>
  <c r="A70" i="25"/>
  <c r="A69" i="25"/>
  <c r="O69" i="25" s="1"/>
  <c r="O70" i="25" s="1"/>
  <c r="O71" i="25" s="1"/>
  <c r="L67" i="25"/>
  <c r="J67" i="25"/>
  <c r="H67" i="25"/>
  <c r="F67" i="25"/>
  <c r="D67" i="25"/>
  <c r="B67" i="25"/>
  <c r="A67" i="25"/>
  <c r="L66" i="25"/>
  <c r="L5" i="23" s="1"/>
  <c r="J66" i="25"/>
  <c r="J5" i="23" s="1"/>
  <c r="H66" i="25"/>
  <c r="H5" i="23" s="1"/>
  <c r="F66" i="25"/>
  <c r="F5" i="23" s="1"/>
  <c r="D66" i="25"/>
  <c r="D5" i="23" s="1"/>
  <c r="B66" i="25"/>
  <c r="B5" i="23" s="1"/>
  <c r="L65" i="25"/>
  <c r="J65" i="25"/>
  <c r="H65" i="25"/>
  <c r="F65" i="25"/>
  <c r="D65" i="25"/>
  <c r="B65" i="25"/>
  <c r="A65" i="25"/>
  <c r="L64" i="25"/>
  <c r="L5" i="22" s="1"/>
  <c r="J64" i="25"/>
  <c r="J5" i="22" s="1"/>
  <c r="H64" i="25"/>
  <c r="H5" i="22" s="1"/>
  <c r="F64" i="25"/>
  <c r="F5" i="22" s="1"/>
  <c r="D64" i="25"/>
  <c r="D5" i="22" s="1"/>
  <c r="B64" i="25"/>
  <c r="B5" i="22" s="1"/>
  <c r="L63" i="25"/>
  <c r="J63" i="25"/>
  <c r="H63" i="25"/>
  <c r="F63" i="25"/>
  <c r="D63" i="25"/>
  <c r="B63" i="25"/>
  <c r="A63" i="25"/>
  <c r="L62" i="25"/>
  <c r="L5" i="21" s="1"/>
  <c r="J62" i="25"/>
  <c r="J5" i="21" s="1"/>
  <c r="H62" i="25"/>
  <c r="H5" i="21" s="1"/>
  <c r="F62" i="25"/>
  <c r="F5" i="21" s="1"/>
  <c r="D62" i="25"/>
  <c r="D5" i="21" s="1"/>
  <c r="B62" i="25"/>
  <c r="B5" i="21" s="1"/>
  <c r="L61" i="25"/>
  <c r="J61" i="25"/>
  <c r="H61" i="25"/>
  <c r="F61" i="25"/>
  <c r="D61" i="25"/>
  <c r="B61" i="25"/>
  <c r="A61" i="25"/>
  <c r="L60" i="25"/>
  <c r="L5" i="20" s="1"/>
  <c r="J60" i="25"/>
  <c r="J5" i="20" s="1"/>
  <c r="H60" i="25"/>
  <c r="H5" i="20" s="1"/>
  <c r="F60" i="25"/>
  <c r="F5" i="20" s="1"/>
  <c r="D60" i="25"/>
  <c r="D5" i="20" s="1"/>
  <c r="B60" i="25"/>
  <c r="B5" i="20" s="1"/>
  <c r="L59" i="25"/>
  <c r="J59" i="25"/>
  <c r="H59" i="25"/>
  <c r="F59" i="25"/>
  <c r="D59" i="25"/>
  <c r="B59" i="25"/>
  <c r="A59" i="25"/>
  <c r="L58" i="25"/>
  <c r="L5" i="19" s="1"/>
  <c r="J58" i="25"/>
  <c r="J5" i="19" s="1"/>
  <c r="H58" i="25"/>
  <c r="H5" i="19" s="1"/>
  <c r="F58" i="25"/>
  <c r="F5" i="19" s="1"/>
  <c r="D58" i="25"/>
  <c r="D5" i="19" s="1"/>
  <c r="B58" i="25"/>
  <c r="B5" i="19" s="1"/>
  <c r="L57" i="25"/>
  <c r="J57" i="25"/>
  <c r="H57" i="25"/>
  <c r="F57" i="25"/>
  <c r="D57" i="25"/>
  <c r="B57" i="25"/>
  <c r="A57" i="25"/>
  <c r="L56" i="25"/>
  <c r="L5" i="18" s="1"/>
  <c r="J56" i="25"/>
  <c r="J5" i="18" s="1"/>
  <c r="H56" i="25"/>
  <c r="H5" i="18" s="1"/>
  <c r="F56" i="25"/>
  <c r="F5" i="18" s="1"/>
  <c r="D56" i="25"/>
  <c r="D5" i="18" s="1"/>
  <c r="B56" i="25"/>
  <c r="B5" i="18" s="1"/>
  <c r="L55" i="25"/>
  <c r="J55" i="25"/>
  <c r="H55" i="25"/>
  <c r="F55" i="25"/>
  <c r="D55" i="25"/>
  <c r="B55" i="25"/>
  <c r="A55" i="25"/>
  <c r="L54" i="25"/>
  <c r="L5" i="17" s="1"/>
  <c r="J54" i="25"/>
  <c r="J5" i="17" s="1"/>
  <c r="H54" i="25"/>
  <c r="H5" i="17" s="1"/>
  <c r="F54" i="25"/>
  <c r="F5" i="17" s="1"/>
  <c r="D54" i="25"/>
  <c r="D5" i="17" s="1"/>
  <c r="B54" i="25"/>
  <c r="B5" i="17" s="1"/>
  <c r="A53" i="25"/>
  <c r="A52" i="25"/>
  <c r="O52" i="25" s="1"/>
  <c r="O53" i="25" s="1"/>
  <c r="O54" i="25" s="1"/>
  <c r="L50" i="25"/>
  <c r="J50" i="25"/>
  <c r="H50" i="25"/>
  <c r="F50" i="25"/>
  <c r="D50" i="25"/>
  <c r="B50" i="25"/>
  <c r="A50" i="25"/>
  <c r="L49" i="25"/>
  <c r="L4" i="23" s="1"/>
  <c r="J49" i="25"/>
  <c r="J4" i="23" s="1"/>
  <c r="H49" i="25"/>
  <c r="H4" i="23" s="1"/>
  <c r="F49" i="25"/>
  <c r="F4" i="23" s="1"/>
  <c r="D49" i="25"/>
  <c r="D4" i="23" s="1"/>
  <c r="B49" i="25"/>
  <c r="B4" i="23" s="1"/>
  <c r="L48" i="25"/>
  <c r="J48" i="25"/>
  <c r="H48" i="25"/>
  <c r="F48" i="25"/>
  <c r="D48" i="25"/>
  <c r="B48" i="25"/>
  <c r="A48" i="25"/>
  <c r="L47" i="25"/>
  <c r="L4" i="22" s="1"/>
  <c r="J47" i="25"/>
  <c r="J4" i="22" s="1"/>
  <c r="H47" i="25"/>
  <c r="H4" i="22" s="1"/>
  <c r="F47" i="25"/>
  <c r="F4" i="22" s="1"/>
  <c r="D47" i="25"/>
  <c r="D4" i="22" s="1"/>
  <c r="B47" i="25"/>
  <c r="B4" i="22" s="1"/>
  <c r="L46" i="25"/>
  <c r="J46" i="25"/>
  <c r="H46" i="25"/>
  <c r="F46" i="25"/>
  <c r="D46" i="25"/>
  <c r="B46" i="25"/>
  <c r="A46" i="25"/>
  <c r="L45" i="25"/>
  <c r="L4" i="21" s="1"/>
  <c r="J45" i="25"/>
  <c r="J4" i="21" s="1"/>
  <c r="H45" i="25"/>
  <c r="H4" i="21" s="1"/>
  <c r="F45" i="25"/>
  <c r="F4" i="21" s="1"/>
  <c r="D45" i="25"/>
  <c r="D4" i="21" s="1"/>
  <c r="B45" i="25"/>
  <c r="B4" i="21" s="1"/>
  <c r="L44" i="25"/>
  <c r="J44" i="25"/>
  <c r="H44" i="25"/>
  <c r="F44" i="25"/>
  <c r="D44" i="25"/>
  <c r="B44" i="25"/>
  <c r="A44" i="25"/>
  <c r="L43" i="25"/>
  <c r="L4" i="20" s="1"/>
  <c r="J43" i="25"/>
  <c r="J4" i="20" s="1"/>
  <c r="H43" i="25"/>
  <c r="H4" i="20" s="1"/>
  <c r="F43" i="25"/>
  <c r="F4" i="20" s="1"/>
  <c r="D43" i="25"/>
  <c r="D4" i="20" s="1"/>
  <c r="B43" i="25"/>
  <c r="B4" i="20" s="1"/>
  <c r="L42" i="25"/>
  <c r="J42" i="25"/>
  <c r="H42" i="25"/>
  <c r="F42" i="25"/>
  <c r="D42" i="25"/>
  <c r="B42" i="25"/>
  <c r="A42" i="25"/>
  <c r="L41" i="25"/>
  <c r="L4" i="19" s="1"/>
  <c r="J41" i="25"/>
  <c r="J4" i="19" s="1"/>
  <c r="H41" i="25"/>
  <c r="H4" i="19" s="1"/>
  <c r="F41" i="25"/>
  <c r="F4" i="19" s="1"/>
  <c r="D41" i="25"/>
  <c r="D4" i="19" s="1"/>
  <c r="B41" i="25"/>
  <c r="B4" i="19" s="1"/>
  <c r="L40" i="25"/>
  <c r="J40" i="25"/>
  <c r="H40" i="25"/>
  <c r="F40" i="25"/>
  <c r="D40" i="25"/>
  <c r="B40" i="25"/>
  <c r="A40" i="25"/>
  <c r="L39" i="25"/>
  <c r="L4" i="18" s="1"/>
  <c r="J39" i="25"/>
  <c r="J4" i="18" s="1"/>
  <c r="H39" i="25"/>
  <c r="H4" i="18" s="1"/>
  <c r="F39" i="25"/>
  <c r="F4" i="18" s="1"/>
  <c r="D39" i="25"/>
  <c r="D4" i="18" s="1"/>
  <c r="B39" i="25"/>
  <c r="B4" i="18" s="1"/>
  <c r="L38" i="25"/>
  <c r="J38" i="25"/>
  <c r="H38" i="25"/>
  <c r="F38" i="25"/>
  <c r="D38" i="25"/>
  <c r="B38" i="25"/>
  <c r="A38" i="25"/>
  <c r="L37" i="25"/>
  <c r="L4" i="17" s="1"/>
  <c r="J37" i="25"/>
  <c r="J4" i="17" s="1"/>
  <c r="H37" i="25"/>
  <c r="H4" i="17" s="1"/>
  <c r="F37" i="25"/>
  <c r="F4" i="17" s="1"/>
  <c r="D37" i="25"/>
  <c r="D4" i="17" s="1"/>
  <c r="B37" i="25"/>
  <c r="B4" i="17" s="1"/>
  <c r="A36" i="25"/>
  <c r="A35" i="25"/>
  <c r="O35" i="25" s="1"/>
  <c r="O36" i="25" s="1"/>
  <c r="O37" i="25" s="1"/>
  <c r="L33" i="25"/>
  <c r="J33" i="25"/>
  <c r="H33" i="25"/>
  <c r="F33" i="25"/>
  <c r="D33" i="25"/>
  <c r="B33" i="25"/>
  <c r="A33" i="25"/>
  <c r="L32" i="25"/>
  <c r="L3" i="23" s="1"/>
  <c r="J32" i="25"/>
  <c r="J3" i="23" s="1"/>
  <c r="H32" i="25"/>
  <c r="H3" i="23" s="1"/>
  <c r="F32" i="25"/>
  <c r="F3" i="23" s="1"/>
  <c r="D32" i="25"/>
  <c r="D3" i="23" s="1"/>
  <c r="B32" i="25"/>
  <c r="B3" i="23" s="1"/>
  <c r="L31" i="25"/>
  <c r="J31" i="25"/>
  <c r="H31" i="25"/>
  <c r="F31" i="25"/>
  <c r="D31" i="25"/>
  <c r="B31" i="25"/>
  <c r="A31" i="25"/>
  <c r="L30" i="25"/>
  <c r="L3" i="22" s="1"/>
  <c r="J30" i="25"/>
  <c r="J3" i="22" s="1"/>
  <c r="H30" i="25"/>
  <c r="H3" i="22" s="1"/>
  <c r="F30" i="25"/>
  <c r="F3" i="22" s="1"/>
  <c r="D30" i="25"/>
  <c r="D3" i="22" s="1"/>
  <c r="B30" i="25"/>
  <c r="B3" i="22" s="1"/>
  <c r="L29" i="25"/>
  <c r="J29" i="25"/>
  <c r="H29" i="25"/>
  <c r="F29" i="25"/>
  <c r="D29" i="25"/>
  <c r="B29" i="25"/>
  <c r="A29" i="25"/>
  <c r="L28" i="25"/>
  <c r="L3" i="21" s="1"/>
  <c r="J28" i="25"/>
  <c r="J3" i="21" s="1"/>
  <c r="H28" i="25"/>
  <c r="H3" i="21" s="1"/>
  <c r="F28" i="25"/>
  <c r="F3" i="21" s="1"/>
  <c r="D28" i="25"/>
  <c r="D3" i="21" s="1"/>
  <c r="B28" i="25"/>
  <c r="B3" i="21" s="1"/>
  <c r="L27" i="25"/>
  <c r="J27" i="25"/>
  <c r="H27" i="25"/>
  <c r="F27" i="25"/>
  <c r="D27" i="25"/>
  <c r="B27" i="25"/>
  <c r="A27" i="25"/>
  <c r="L26" i="25"/>
  <c r="L3" i="20" s="1"/>
  <c r="J26" i="25"/>
  <c r="J3" i="20" s="1"/>
  <c r="H26" i="25"/>
  <c r="H3" i="20" s="1"/>
  <c r="F26" i="25"/>
  <c r="F3" i="20" s="1"/>
  <c r="D26" i="25"/>
  <c r="D3" i="20" s="1"/>
  <c r="B26" i="25"/>
  <c r="B3" i="20" s="1"/>
  <c r="L25" i="25"/>
  <c r="J25" i="25"/>
  <c r="H25" i="25"/>
  <c r="F25" i="25"/>
  <c r="D25" i="25"/>
  <c r="B25" i="25"/>
  <c r="A25" i="25"/>
  <c r="L24" i="25"/>
  <c r="L3" i="19" s="1"/>
  <c r="J24" i="25"/>
  <c r="J3" i="19" s="1"/>
  <c r="H24" i="25"/>
  <c r="H3" i="19" s="1"/>
  <c r="F24" i="25"/>
  <c r="F3" i="19" s="1"/>
  <c r="D24" i="25"/>
  <c r="D3" i="19" s="1"/>
  <c r="B24" i="25"/>
  <c r="B3" i="19" s="1"/>
  <c r="L23" i="25"/>
  <c r="J23" i="25"/>
  <c r="H23" i="25"/>
  <c r="F23" i="25"/>
  <c r="D23" i="25"/>
  <c r="B23" i="25"/>
  <c r="A23" i="25"/>
  <c r="L22" i="25"/>
  <c r="L3" i="18" s="1"/>
  <c r="J22" i="25"/>
  <c r="J3" i="18" s="1"/>
  <c r="H22" i="25"/>
  <c r="H3" i="18" s="1"/>
  <c r="F22" i="25"/>
  <c r="F3" i="18" s="1"/>
  <c r="D22" i="25"/>
  <c r="D3" i="18" s="1"/>
  <c r="B22" i="25"/>
  <c r="B3" i="18" s="1"/>
  <c r="L21" i="25"/>
  <c r="J21" i="25"/>
  <c r="H21" i="25"/>
  <c r="F21" i="25"/>
  <c r="D21" i="25"/>
  <c r="B21" i="25"/>
  <c r="A21" i="25"/>
  <c r="L20" i="25"/>
  <c r="L3" i="17" s="1"/>
  <c r="J20" i="25"/>
  <c r="J3" i="17" s="1"/>
  <c r="H20" i="25"/>
  <c r="H3" i="17" s="1"/>
  <c r="F20" i="25"/>
  <c r="F3" i="17" s="1"/>
  <c r="D20" i="25"/>
  <c r="D3" i="17" s="1"/>
  <c r="B20" i="25"/>
  <c r="B3" i="17" s="1"/>
  <c r="A19" i="25"/>
  <c r="A18" i="25"/>
  <c r="O18" i="25" s="1"/>
  <c r="O19" i="25" s="1"/>
  <c r="O20" i="25" s="1"/>
  <c r="A43" i="25"/>
  <c r="A4" i="20" s="1"/>
  <c r="A26" i="25"/>
  <c r="A3" i="20" s="1"/>
  <c r="D18" i="25"/>
  <c r="A20" i="25"/>
  <c r="A3" i="17" s="1"/>
  <c r="A37" i="25"/>
  <c r="A4" i="17" s="1"/>
  <c r="A54" i="25"/>
  <c r="A5" i="17" s="1"/>
  <c r="B35" i="25"/>
  <c r="B18" i="25"/>
  <c r="F18" i="25"/>
  <c r="L18" i="25"/>
  <c r="L35" i="25"/>
  <c r="J18" i="25"/>
  <c r="D35" i="25"/>
  <c r="H18" i="25"/>
  <c r="B52" i="25"/>
  <c r="B86" i="25"/>
  <c r="L52" i="25"/>
  <c r="J52" i="25"/>
  <c r="J35" i="25"/>
  <c r="F35" i="25"/>
  <c r="F52" i="25"/>
  <c r="J69" i="25"/>
  <c r="B103" i="25"/>
  <c r="J86" i="25"/>
  <c r="J120" i="25"/>
  <c r="F69" i="25"/>
  <c r="J103" i="25"/>
  <c r="L69" i="25"/>
  <c r="H35" i="25"/>
  <c r="D52" i="25"/>
  <c r="F86" i="25"/>
  <c r="B69" i="25"/>
  <c r="A71" i="25"/>
  <c r="A6" i="17" s="1"/>
  <c r="D69" i="25"/>
  <c r="J137" i="25"/>
  <c r="F103" i="25"/>
  <c r="H52" i="25"/>
  <c r="A32" i="25"/>
  <c r="A3" i="23" s="1"/>
  <c r="A24" i="25"/>
  <c r="A3" i="19" s="1"/>
  <c r="B120" i="25"/>
  <c r="L86" i="25"/>
  <c r="H69" i="25"/>
  <c r="F120" i="25"/>
  <c r="D86" i="25"/>
  <c r="J154" i="25"/>
  <c r="L103" i="25"/>
  <c r="B137" i="25"/>
  <c r="A49" i="25"/>
  <c r="A4" i="23" s="1"/>
  <c r="H86" i="25"/>
  <c r="B154" i="25"/>
  <c r="J171" i="25"/>
  <c r="F137" i="25"/>
  <c r="L120" i="25"/>
  <c r="A66" i="25"/>
  <c r="A5" i="23" s="1"/>
  <c r="D103" i="25"/>
  <c r="F154" i="25"/>
  <c r="D120" i="25"/>
  <c r="L137" i="25"/>
  <c r="B171" i="25"/>
  <c r="J188" i="25"/>
  <c r="H103" i="25"/>
  <c r="L154" i="25"/>
  <c r="D137" i="25"/>
  <c r="F171" i="25"/>
  <c r="J222" i="25"/>
  <c r="H120" i="25"/>
  <c r="B188" i="25"/>
  <c r="F188" i="25"/>
  <c r="J239" i="25"/>
  <c r="H137" i="25"/>
  <c r="B222" i="25"/>
  <c r="D154" i="25"/>
  <c r="L171" i="25"/>
  <c r="L188" i="25"/>
  <c r="D171" i="25"/>
  <c r="F222" i="25"/>
  <c r="B239" i="25"/>
  <c r="H154" i="25"/>
  <c r="J256" i="25"/>
  <c r="D188" i="25"/>
  <c r="J273" i="25"/>
  <c r="H171" i="25"/>
  <c r="B256" i="25"/>
  <c r="F239" i="25"/>
  <c r="L222" i="25"/>
  <c r="F256" i="25"/>
  <c r="H188" i="25"/>
  <c r="D222" i="25"/>
  <c r="B273" i="25"/>
  <c r="L239" i="25"/>
  <c r="J290" i="25"/>
  <c r="J307" i="25"/>
  <c r="L256" i="25"/>
  <c r="B290" i="25"/>
  <c r="H222" i="25"/>
  <c r="F273" i="25"/>
  <c r="D239" i="25"/>
  <c r="B307" i="25"/>
  <c r="L273" i="25"/>
  <c r="F290" i="25"/>
  <c r="D256" i="25"/>
  <c r="H239" i="25"/>
  <c r="H256" i="25"/>
  <c r="D273" i="25"/>
  <c r="L290" i="25"/>
  <c r="F307" i="25"/>
  <c r="L307" i="25"/>
  <c r="D290" i="25"/>
  <c r="H273" i="25"/>
  <c r="H290" i="25"/>
  <c r="D307" i="25"/>
  <c r="H307" i="25"/>
  <c r="K207" i="16" l="1"/>
  <c r="B209" i="16"/>
  <c r="K209" i="16"/>
  <c r="K205" i="16"/>
  <c r="K208" i="16"/>
  <c r="B208" i="16"/>
  <c r="K206" i="16"/>
  <c r="K204" i="16"/>
  <c r="K203" i="16"/>
  <c r="M367" i="16"/>
  <c r="B392" i="3"/>
  <c r="B375" i="25"/>
  <c r="G392" i="3"/>
  <c r="L375" i="25"/>
  <c r="E392" i="3"/>
  <c r="H375" i="25"/>
  <c r="D392" i="3"/>
  <c r="F375" i="25"/>
  <c r="C392" i="3"/>
  <c r="D375" i="25"/>
  <c r="F392" i="3"/>
  <c r="J375" i="25"/>
  <c r="E543" i="16"/>
  <c r="E453" i="16"/>
  <c r="E523" i="16"/>
  <c r="E503" i="16"/>
  <c r="E473" i="16"/>
  <c r="E443" i="16"/>
  <c r="E533" i="16"/>
  <c r="E513" i="16"/>
  <c r="E493" i="16"/>
  <c r="E483" i="16"/>
  <c r="E463" i="16"/>
  <c r="E83" i="16"/>
  <c r="E73" i="16"/>
  <c r="E43" i="16"/>
  <c r="E23" i="16"/>
  <c r="E53" i="16"/>
  <c r="E243" i="16"/>
  <c r="E223" i="16"/>
  <c r="E93" i="16"/>
  <c r="E233" i="16"/>
  <c r="E213" i="16"/>
  <c r="E133" i="16"/>
  <c r="E103" i="16"/>
  <c r="N529" i="16"/>
  <c r="N509" i="16"/>
  <c r="N479" i="16"/>
  <c r="N459" i="16"/>
  <c r="N549" i="16"/>
  <c r="E529" i="16"/>
  <c r="E509" i="16"/>
  <c r="E479" i="16"/>
  <c r="E459" i="16"/>
  <c r="N539" i="16"/>
  <c r="N519" i="16"/>
  <c r="N499" i="16"/>
  <c r="N489" i="16"/>
  <c r="N469" i="16"/>
  <c r="N449" i="16"/>
  <c r="E449" i="16"/>
  <c r="E539" i="16"/>
  <c r="E519" i="16"/>
  <c r="E499" i="16"/>
  <c r="E489" i="16"/>
  <c r="E469" i="16"/>
  <c r="N249" i="16"/>
  <c r="N229" i="16"/>
  <c r="N149" i="16"/>
  <c r="N129" i="16"/>
  <c r="N99" i="16"/>
  <c r="E249" i="16"/>
  <c r="E229" i="16"/>
  <c r="E99" i="16"/>
  <c r="N239" i="16"/>
  <c r="N219" i="16"/>
  <c r="N139" i="16"/>
  <c r="N109" i="16"/>
  <c r="N89" i="16"/>
  <c r="N79" i="16"/>
  <c r="N49" i="16"/>
  <c r="N39" i="16"/>
  <c r="N29" i="16"/>
  <c r="N59" i="16"/>
  <c r="N259" i="16"/>
  <c r="E239" i="16"/>
  <c r="E219" i="16"/>
  <c r="E139" i="16"/>
  <c r="E109" i="16"/>
  <c r="E89" i="16"/>
  <c r="E79" i="16"/>
  <c r="E49" i="16"/>
  <c r="E29" i="16"/>
  <c r="E59" i="16"/>
  <c r="N527" i="16"/>
  <c r="N507" i="16"/>
  <c r="N477" i="16"/>
  <c r="N457" i="16"/>
  <c r="N547" i="16"/>
  <c r="E527" i="16"/>
  <c r="E507" i="16"/>
  <c r="E477" i="16"/>
  <c r="E457" i="16"/>
  <c r="N537" i="16"/>
  <c r="N517" i="16"/>
  <c r="N497" i="16"/>
  <c r="N487" i="16"/>
  <c r="N467" i="16"/>
  <c r="N447" i="16"/>
  <c r="E447" i="16"/>
  <c r="E537" i="16"/>
  <c r="E517" i="16"/>
  <c r="E497" i="16"/>
  <c r="E487" i="16"/>
  <c r="E467" i="16"/>
  <c r="N247" i="16"/>
  <c r="N227" i="16"/>
  <c r="N147" i="16"/>
  <c r="N127" i="16"/>
  <c r="N97" i="16"/>
  <c r="E87" i="16"/>
  <c r="E77" i="16"/>
  <c r="E47" i="16"/>
  <c r="E27" i="16"/>
  <c r="E57" i="16"/>
  <c r="E247" i="16"/>
  <c r="E227" i="16"/>
  <c r="E97" i="16"/>
  <c r="N237" i="16"/>
  <c r="N217" i="16"/>
  <c r="N137" i="16"/>
  <c r="N107" i="16"/>
  <c r="N257" i="16"/>
  <c r="E237" i="16"/>
  <c r="E217" i="16"/>
  <c r="E137" i="16"/>
  <c r="E107" i="16"/>
  <c r="N87" i="16"/>
  <c r="N77" i="16"/>
  <c r="N47" i="16"/>
  <c r="N37" i="16"/>
  <c r="N27" i="16"/>
  <c r="N57" i="16"/>
  <c r="N525" i="16"/>
  <c r="N505" i="16"/>
  <c r="N475" i="16"/>
  <c r="N455" i="16"/>
  <c r="N545" i="16"/>
  <c r="E525" i="16"/>
  <c r="E505" i="16"/>
  <c r="E475" i="16"/>
  <c r="E455" i="16"/>
  <c r="N445" i="16"/>
  <c r="E445" i="16"/>
  <c r="N535" i="16"/>
  <c r="N515" i="16"/>
  <c r="N495" i="16"/>
  <c r="N485" i="16"/>
  <c r="N465" i="16"/>
  <c r="E535" i="16"/>
  <c r="E515" i="16"/>
  <c r="E495" i="16"/>
  <c r="E485" i="16"/>
  <c r="E465" i="16"/>
  <c r="N245" i="16"/>
  <c r="N225" i="16"/>
  <c r="N145" i="16"/>
  <c r="N125" i="16"/>
  <c r="N95" i="16"/>
  <c r="E55" i="16"/>
  <c r="E245" i="16"/>
  <c r="E225" i="16"/>
  <c r="E95" i="16"/>
  <c r="N85" i="16"/>
  <c r="N75" i="16"/>
  <c r="N45" i="16"/>
  <c r="N35" i="16"/>
  <c r="N25" i="16"/>
  <c r="N55" i="16"/>
  <c r="E25" i="16"/>
  <c r="N235" i="16"/>
  <c r="N215" i="16"/>
  <c r="N135" i="16"/>
  <c r="N105" i="16"/>
  <c r="N255" i="16"/>
  <c r="E85" i="16"/>
  <c r="E75" i="16"/>
  <c r="E45" i="16"/>
  <c r="E235" i="16"/>
  <c r="E215" i="16"/>
  <c r="E105" i="16"/>
  <c r="N523" i="16"/>
  <c r="N503" i="16"/>
  <c r="N473" i="16"/>
  <c r="N453" i="16"/>
  <c r="N543" i="16"/>
  <c r="N443" i="16"/>
  <c r="N533" i="16"/>
  <c r="N513" i="16"/>
  <c r="N493" i="16"/>
  <c r="N483" i="16"/>
  <c r="N463" i="16"/>
  <c r="N243" i="16"/>
  <c r="N223" i="16"/>
  <c r="N143" i="16"/>
  <c r="N123" i="16"/>
  <c r="N93" i="16"/>
  <c r="N233" i="16"/>
  <c r="N213" i="16"/>
  <c r="N133" i="16"/>
  <c r="N103" i="16"/>
  <c r="N253" i="16"/>
  <c r="N83" i="16"/>
  <c r="N73" i="16"/>
  <c r="N43" i="16"/>
  <c r="N33" i="16"/>
  <c r="N23" i="16"/>
  <c r="N53" i="16"/>
  <c r="F533" i="16"/>
  <c r="F513" i="16"/>
  <c r="F493" i="16"/>
  <c r="F483" i="16"/>
  <c r="F463" i="16"/>
  <c r="F443" i="16"/>
  <c r="F523" i="16"/>
  <c r="F503" i="16"/>
  <c r="F473" i="16"/>
  <c r="F453" i="16"/>
  <c r="F233" i="16"/>
  <c r="F213" i="16"/>
  <c r="F103" i="16"/>
  <c r="F83" i="16"/>
  <c r="F73" i="16"/>
  <c r="F43" i="16"/>
  <c r="F33" i="16"/>
  <c r="F53" i="16"/>
  <c r="F243" i="16"/>
  <c r="F223" i="16"/>
  <c r="F93" i="16"/>
  <c r="F539" i="16"/>
  <c r="F519" i="16"/>
  <c r="F499" i="16"/>
  <c r="F489" i="16"/>
  <c r="F469" i="16"/>
  <c r="F449" i="16"/>
  <c r="O549" i="16"/>
  <c r="O459" i="16"/>
  <c r="O529" i="16"/>
  <c r="O509" i="16"/>
  <c r="O479" i="16"/>
  <c r="F529" i="16"/>
  <c r="F509" i="16"/>
  <c r="F479" i="16"/>
  <c r="F459" i="16"/>
  <c r="O449" i="16"/>
  <c r="O539" i="16"/>
  <c r="O519" i="16"/>
  <c r="O499" i="16"/>
  <c r="O489" i="16"/>
  <c r="O469" i="16"/>
  <c r="F239" i="16"/>
  <c r="F219" i="16"/>
  <c r="F139" i="16"/>
  <c r="F109" i="16"/>
  <c r="F89" i="16"/>
  <c r="F79" i="16"/>
  <c r="F49" i="16"/>
  <c r="F39" i="16"/>
  <c r="F29" i="16"/>
  <c r="F59" i="16"/>
  <c r="O249" i="16"/>
  <c r="O229" i="16"/>
  <c r="O149" i="16"/>
  <c r="O129" i="16"/>
  <c r="O99" i="16"/>
  <c r="O59" i="16"/>
  <c r="F249" i="16"/>
  <c r="F229" i="16"/>
  <c r="F99" i="16"/>
  <c r="O259" i="16"/>
  <c r="O239" i="16"/>
  <c r="O219" i="16"/>
  <c r="O139" i="16"/>
  <c r="O109" i="16"/>
  <c r="O89" i="16"/>
  <c r="O79" i="16"/>
  <c r="O49" i="16"/>
  <c r="O39" i="16"/>
  <c r="O29" i="16"/>
  <c r="B18" i="16"/>
  <c r="B538" i="16"/>
  <c r="B518" i="16"/>
  <c r="B498" i="16"/>
  <c r="B488" i="16"/>
  <c r="B468" i="16"/>
  <c r="B448" i="16"/>
  <c r="K548" i="16"/>
  <c r="K528" i="16"/>
  <c r="K508" i="16"/>
  <c r="K478" i="16"/>
  <c r="K458" i="16"/>
  <c r="B528" i="16"/>
  <c r="B508" i="16"/>
  <c r="B478" i="16"/>
  <c r="B458" i="16"/>
  <c r="K538" i="16"/>
  <c r="K518" i="16"/>
  <c r="K498" i="16"/>
  <c r="K488" i="16"/>
  <c r="K468" i="16"/>
  <c r="K448" i="16"/>
  <c r="B548" i="16"/>
  <c r="B238" i="16"/>
  <c r="B218" i="16"/>
  <c r="B108" i="16"/>
  <c r="K248" i="16"/>
  <c r="K228" i="16"/>
  <c r="K148" i="16"/>
  <c r="K128" i="16"/>
  <c r="K98" i="16"/>
  <c r="B248" i="16"/>
  <c r="B228" i="16"/>
  <c r="B98" i="16"/>
  <c r="K258" i="16"/>
  <c r="K238" i="16"/>
  <c r="K218" i="16"/>
  <c r="K138" i="16"/>
  <c r="K108" i="16"/>
  <c r="K78" i="16"/>
  <c r="B48" i="16"/>
  <c r="K88" i="16"/>
  <c r="B58" i="16"/>
  <c r="K28" i="16"/>
  <c r="B88" i="16"/>
  <c r="K58" i="16"/>
  <c r="K48" i="16"/>
  <c r="B28" i="16"/>
  <c r="B78" i="16"/>
  <c r="K38" i="16"/>
  <c r="F537" i="16"/>
  <c r="F517" i="16"/>
  <c r="F497" i="16"/>
  <c r="F487" i="16"/>
  <c r="F467" i="16"/>
  <c r="F447" i="16"/>
  <c r="O457" i="16"/>
  <c r="O547" i="16"/>
  <c r="O527" i="16"/>
  <c r="O507" i="16"/>
  <c r="O477" i="16"/>
  <c r="F527" i="16"/>
  <c r="F507" i="16"/>
  <c r="F477" i="16"/>
  <c r="F457" i="16"/>
  <c r="O447" i="16"/>
  <c r="O537" i="16"/>
  <c r="O517" i="16"/>
  <c r="O497" i="16"/>
  <c r="O487" i="16"/>
  <c r="O467" i="16"/>
  <c r="F237" i="16"/>
  <c r="F217" i="16"/>
  <c r="F137" i="16"/>
  <c r="F107" i="16"/>
  <c r="O87" i="16"/>
  <c r="O77" i="16"/>
  <c r="O47" i="16"/>
  <c r="O37" i="16"/>
  <c r="O27" i="16"/>
  <c r="O57" i="16"/>
  <c r="O247" i="16"/>
  <c r="O227" i="16"/>
  <c r="O147" i="16"/>
  <c r="O127" i="16"/>
  <c r="O97" i="16"/>
  <c r="F87" i="16"/>
  <c r="F77" i="16"/>
  <c r="F47" i="16"/>
  <c r="F37" i="16"/>
  <c r="F27" i="16"/>
  <c r="F57" i="16"/>
  <c r="F247" i="16"/>
  <c r="F227" i="16"/>
  <c r="F97" i="16"/>
  <c r="O257" i="16"/>
  <c r="O237" i="16"/>
  <c r="O217" i="16"/>
  <c r="O137" i="16"/>
  <c r="O107" i="16"/>
  <c r="B536" i="16"/>
  <c r="B516" i="16"/>
  <c r="B496" i="16"/>
  <c r="B486" i="16"/>
  <c r="B466" i="16"/>
  <c r="B446" i="16"/>
  <c r="K546" i="16"/>
  <c r="K456" i="16"/>
  <c r="K526" i="16"/>
  <c r="K506" i="16"/>
  <c r="K476" i="16"/>
  <c r="B526" i="16"/>
  <c r="B506" i="16"/>
  <c r="B476" i="16"/>
  <c r="B456" i="16"/>
  <c r="K446" i="16"/>
  <c r="K536" i="16"/>
  <c r="K516" i="16"/>
  <c r="K496" i="16"/>
  <c r="K486" i="16"/>
  <c r="K466" i="16"/>
  <c r="B236" i="16"/>
  <c r="B216" i="16"/>
  <c r="B136" i="16"/>
  <c r="B106" i="16"/>
  <c r="K246" i="16"/>
  <c r="K226" i="16"/>
  <c r="K146" i="16"/>
  <c r="K126" i="16"/>
  <c r="K96" i="16"/>
  <c r="B246" i="16"/>
  <c r="B226" i="16"/>
  <c r="B96" i="16"/>
  <c r="K256" i="16"/>
  <c r="K236" i="16"/>
  <c r="K216" i="16"/>
  <c r="K136" i="16"/>
  <c r="K106" i="16"/>
  <c r="K36" i="16"/>
  <c r="B46" i="16"/>
  <c r="K76" i="16"/>
  <c r="B86" i="16"/>
  <c r="K26" i="16"/>
  <c r="B36" i="16"/>
  <c r="B56" i="16"/>
  <c r="B76" i="16"/>
  <c r="K46" i="16"/>
  <c r="B26" i="16"/>
  <c r="K56" i="16"/>
  <c r="K86" i="16"/>
  <c r="F535" i="16"/>
  <c r="F515" i="16"/>
  <c r="F495" i="16"/>
  <c r="F485" i="16"/>
  <c r="F465" i="16"/>
  <c r="F445" i="16"/>
  <c r="O545" i="16"/>
  <c r="O525" i="16"/>
  <c r="O505" i="16"/>
  <c r="O475" i="16"/>
  <c r="O455" i="16"/>
  <c r="F525" i="16"/>
  <c r="F505" i="16"/>
  <c r="F475" i="16"/>
  <c r="F455" i="16"/>
  <c r="O535" i="16"/>
  <c r="O515" i="16"/>
  <c r="O495" i="16"/>
  <c r="O485" i="16"/>
  <c r="O465" i="16"/>
  <c r="O445" i="16"/>
  <c r="F235" i="16"/>
  <c r="F215" i="16"/>
  <c r="F105" i="16"/>
  <c r="O245" i="16"/>
  <c r="O225" i="16"/>
  <c r="O145" i="16"/>
  <c r="O125" i="16"/>
  <c r="O95" i="16"/>
  <c r="F245" i="16"/>
  <c r="F225" i="16"/>
  <c r="F95" i="16"/>
  <c r="O85" i="16"/>
  <c r="O75" i="16"/>
  <c r="O45" i="16"/>
  <c r="O35" i="16"/>
  <c r="O25" i="16"/>
  <c r="O55" i="16"/>
  <c r="O255" i="16"/>
  <c r="O235" i="16"/>
  <c r="O215" i="16"/>
  <c r="O135" i="16"/>
  <c r="O105" i="16"/>
  <c r="F85" i="16"/>
  <c r="F75" i="16"/>
  <c r="F35" i="16"/>
  <c r="F25" i="16"/>
  <c r="F55" i="16"/>
  <c r="B534" i="16"/>
  <c r="B514" i="16"/>
  <c r="B494" i="16"/>
  <c r="B484" i="16"/>
  <c r="B464" i="16"/>
  <c r="B444" i="16"/>
  <c r="K454" i="16"/>
  <c r="K544" i="16"/>
  <c r="K524" i="16"/>
  <c r="K504" i="16"/>
  <c r="K474" i="16"/>
  <c r="B524" i="16"/>
  <c r="B504" i="16"/>
  <c r="B474" i="16"/>
  <c r="B454" i="16"/>
  <c r="K444" i="16"/>
  <c r="K534" i="16"/>
  <c r="K514" i="16"/>
  <c r="K494" i="16"/>
  <c r="K484" i="16"/>
  <c r="K464" i="16"/>
  <c r="B234" i="16"/>
  <c r="B214" i="16"/>
  <c r="B104" i="16"/>
  <c r="K244" i="16"/>
  <c r="K224" i="16"/>
  <c r="K144" i="16"/>
  <c r="K124" i="16"/>
  <c r="K94" i="16"/>
  <c r="B244" i="16"/>
  <c r="B224" i="16"/>
  <c r="B94" i="16"/>
  <c r="K254" i="16"/>
  <c r="K234" i="16"/>
  <c r="K214" i="16"/>
  <c r="K134" i="16"/>
  <c r="K104" i="16"/>
  <c r="K74" i="16"/>
  <c r="K44" i="16"/>
  <c r="B84" i="16"/>
  <c r="B24" i="16"/>
  <c r="K24" i="16"/>
  <c r="K84" i="16"/>
  <c r="B54" i="16"/>
  <c r="K54" i="16"/>
  <c r="B74" i="16"/>
  <c r="K34" i="16"/>
  <c r="B44" i="16"/>
  <c r="O543" i="16"/>
  <c r="O453" i="16"/>
  <c r="O523" i="16"/>
  <c r="O503" i="16"/>
  <c r="O473" i="16"/>
  <c r="O443" i="16"/>
  <c r="O533" i="16"/>
  <c r="O513" i="16"/>
  <c r="O493" i="16"/>
  <c r="O483" i="16"/>
  <c r="O463" i="16"/>
  <c r="O83" i="16"/>
  <c r="O73" i="16"/>
  <c r="O43" i="16"/>
  <c r="O33" i="16"/>
  <c r="O23" i="16"/>
  <c r="O53" i="16"/>
  <c r="O243" i="16"/>
  <c r="O223" i="16"/>
  <c r="O143" i="16"/>
  <c r="O123" i="16"/>
  <c r="O93" i="16"/>
  <c r="O253" i="16"/>
  <c r="O233" i="16"/>
  <c r="O213" i="16"/>
  <c r="O133" i="16"/>
  <c r="O103" i="16"/>
  <c r="G533" i="16"/>
  <c r="G513" i="16"/>
  <c r="G493" i="16"/>
  <c r="G483" i="16"/>
  <c r="G463" i="16"/>
  <c r="G443" i="16"/>
  <c r="G523" i="16"/>
  <c r="G503" i="16"/>
  <c r="G473" i="16"/>
  <c r="G453" i="16"/>
  <c r="G233" i="16"/>
  <c r="G213" i="16"/>
  <c r="G103" i="16"/>
  <c r="G83" i="16"/>
  <c r="G73" i="16"/>
  <c r="G43" i="16"/>
  <c r="G23" i="16"/>
  <c r="G53" i="16"/>
  <c r="G243" i="16"/>
  <c r="G223" i="16"/>
  <c r="G93" i="16"/>
  <c r="P549" i="16"/>
  <c r="G539" i="16"/>
  <c r="G519" i="16"/>
  <c r="G499" i="16"/>
  <c r="G489" i="16"/>
  <c r="G469" i="16"/>
  <c r="G449" i="16"/>
  <c r="P529" i="16"/>
  <c r="P509" i="16"/>
  <c r="P479" i="16"/>
  <c r="P459" i="16"/>
  <c r="G529" i="16"/>
  <c r="G509" i="16"/>
  <c r="G479" i="16"/>
  <c r="G459" i="16"/>
  <c r="G549" i="16"/>
  <c r="P539" i="16"/>
  <c r="P519" i="16"/>
  <c r="P499" i="16"/>
  <c r="P489" i="16"/>
  <c r="P469" i="16"/>
  <c r="P449" i="16"/>
  <c r="G239" i="16"/>
  <c r="G219" i="16"/>
  <c r="G139" i="16"/>
  <c r="G109" i="16"/>
  <c r="G89" i="16"/>
  <c r="G79" i="16"/>
  <c r="G49" i="16"/>
  <c r="G39" i="16"/>
  <c r="G29" i="16"/>
  <c r="G59" i="16"/>
  <c r="G259" i="16"/>
  <c r="P249" i="16"/>
  <c r="P229" i="16"/>
  <c r="P149" i="16"/>
  <c r="P129" i="16"/>
  <c r="P99" i="16"/>
  <c r="P259" i="16"/>
  <c r="G249" i="16"/>
  <c r="G229" i="16"/>
  <c r="G149" i="16"/>
  <c r="G99" i="16"/>
  <c r="P239" i="16"/>
  <c r="P219" i="16"/>
  <c r="P139" i="16"/>
  <c r="P109" i="16"/>
  <c r="P89" i="16"/>
  <c r="P79" i="16"/>
  <c r="P49" i="16"/>
  <c r="P39" i="16"/>
  <c r="P29" i="16"/>
  <c r="P59" i="16"/>
  <c r="L548" i="16"/>
  <c r="C538" i="16"/>
  <c r="C518" i="16"/>
  <c r="C498" i="16"/>
  <c r="C488" i="16"/>
  <c r="C468" i="16"/>
  <c r="C448" i="16"/>
  <c r="L528" i="16"/>
  <c r="L508" i="16"/>
  <c r="L478" i="16"/>
  <c r="L458" i="16"/>
  <c r="C528" i="16"/>
  <c r="C508" i="16"/>
  <c r="C478" i="16"/>
  <c r="C458" i="16"/>
  <c r="L448" i="16"/>
  <c r="L538" i="16"/>
  <c r="L518" i="16"/>
  <c r="L498" i="16"/>
  <c r="L488" i="16"/>
  <c r="L468" i="16"/>
  <c r="C238" i="16"/>
  <c r="C218" i="16"/>
  <c r="C108" i="16"/>
  <c r="C88" i="16"/>
  <c r="C78" i="16"/>
  <c r="C48" i="16"/>
  <c r="C28" i="16"/>
  <c r="C58" i="16"/>
  <c r="L248" i="16"/>
  <c r="L228" i="16"/>
  <c r="L148" i="16"/>
  <c r="L128" i="16"/>
  <c r="L98" i="16"/>
  <c r="L258" i="16"/>
  <c r="C248" i="16"/>
  <c r="C228" i="16"/>
  <c r="C98" i="16"/>
  <c r="L238" i="16"/>
  <c r="L218" i="16"/>
  <c r="L138" i="16"/>
  <c r="L108" i="16"/>
  <c r="L88" i="16"/>
  <c r="L78" i="16"/>
  <c r="L48" i="16"/>
  <c r="L38" i="16"/>
  <c r="L28" i="16"/>
  <c r="L58" i="16"/>
  <c r="P547" i="16"/>
  <c r="G537" i="16"/>
  <c r="G517" i="16"/>
  <c r="G497" i="16"/>
  <c r="G487" i="16"/>
  <c r="G467" i="16"/>
  <c r="G447" i="16"/>
  <c r="P527" i="16"/>
  <c r="P507" i="16"/>
  <c r="P477" i="16"/>
  <c r="P457" i="16"/>
  <c r="P447" i="16"/>
  <c r="G527" i="16"/>
  <c r="G507" i="16"/>
  <c r="G477" i="16"/>
  <c r="G457" i="16"/>
  <c r="P537" i="16"/>
  <c r="P517" i="16"/>
  <c r="P497" i="16"/>
  <c r="P487" i="16"/>
  <c r="P467" i="16"/>
  <c r="G237" i="16"/>
  <c r="G217" i="16"/>
  <c r="G107" i="16"/>
  <c r="P87" i="16"/>
  <c r="P77" i="16"/>
  <c r="P47" i="16"/>
  <c r="P37" i="16"/>
  <c r="P27" i="16"/>
  <c r="P57" i="16"/>
  <c r="P247" i="16"/>
  <c r="P227" i="16"/>
  <c r="P147" i="16"/>
  <c r="P127" i="16"/>
  <c r="P97" i="16"/>
  <c r="P257" i="16"/>
  <c r="G87" i="16"/>
  <c r="G77" i="16"/>
  <c r="G47" i="16"/>
  <c r="G27" i="16"/>
  <c r="G57" i="16"/>
  <c r="G247" i="16"/>
  <c r="G227" i="16"/>
  <c r="G97" i="16"/>
  <c r="P237" i="16"/>
  <c r="P217" i="16"/>
  <c r="P137" i="16"/>
  <c r="P107" i="16"/>
  <c r="L546" i="16"/>
  <c r="C536" i="16"/>
  <c r="C516" i="16"/>
  <c r="C496" i="16"/>
  <c r="C486" i="16"/>
  <c r="C466" i="16"/>
  <c r="C446" i="16"/>
  <c r="L526" i="16"/>
  <c r="L506" i="16"/>
  <c r="L476" i="16"/>
  <c r="L456" i="16"/>
  <c r="C526" i="16"/>
  <c r="C506" i="16"/>
  <c r="C476" i="16"/>
  <c r="C456" i="16"/>
  <c r="L536" i="16"/>
  <c r="L516" i="16"/>
  <c r="L496" i="16"/>
  <c r="L486" i="16"/>
  <c r="L466" i="16"/>
  <c r="L446" i="16"/>
  <c r="C236" i="16"/>
  <c r="C216" i="16"/>
  <c r="C106" i="16"/>
  <c r="L246" i="16"/>
  <c r="L226" i="16"/>
  <c r="L146" i="16"/>
  <c r="L126" i="16"/>
  <c r="L96" i="16"/>
  <c r="L86" i="16"/>
  <c r="L76" i="16"/>
  <c r="L46" i="16"/>
  <c r="L36" i="16"/>
  <c r="L26" i="16"/>
  <c r="L56" i="16"/>
  <c r="L256" i="16"/>
  <c r="C246" i="16"/>
  <c r="C226" i="16"/>
  <c r="C96" i="16"/>
  <c r="C86" i="16"/>
  <c r="C76" i="16"/>
  <c r="C46" i="16"/>
  <c r="C26" i="16"/>
  <c r="C56" i="16"/>
  <c r="L236" i="16"/>
  <c r="L216" i="16"/>
  <c r="L136" i="16"/>
  <c r="L106" i="16"/>
  <c r="P545" i="16"/>
  <c r="G535" i="16"/>
  <c r="G515" i="16"/>
  <c r="G495" i="16"/>
  <c r="G485" i="16"/>
  <c r="G465" i="16"/>
  <c r="G445" i="16"/>
  <c r="P525" i="16"/>
  <c r="P505" i="16"/>
  <c r="P475" i="16"/>
  <c r="P455" i="16"/>
  <c r="G525" i="16"/>
  <c r="G505" i="16"/>
  <c r="G475" i="16"/>
  <c r="G455" i="16"/>
  <c r="P445" i="16"/>
  <c r="P535" i="16"/>
  <c r="P515" i="16"/>
  <c r="P495" i="16"/>
  <c r="P485" i="16"/>
  <c r="P465" i="16"/>
  <c r="G85" i="16"/>
  <c r="G75" i="16"/>
  <c r="G45" i="16"/>
  <c r="G25" i="16"/>
  <c r="G55" i="16"/>
  <c r="G235" i="16"/>
  <c r="G215" i="16"/>
  <c r="G105" i="16"/>
  <c r="P245" i="16"/>
  <c r="P225" i="16"/>
  <c r="P145" i="16"/>
  <c r="P125" i="16"/>
  <c r="P95" i="16"/>
  <c r="P255" i="16"/>
  <c r="G245" i="16"/>
  <c r="G225" i="16"/>
  <c r="G95" i="16"/>
  <c r="P85" i="16"/>
  <c r="P75" i="16"/>
  <c r="P45" i="16"/>
  <c r="P35" i="16"/>
  <c r="P25" i="16"/>
  <c r="P55" i="16"/>
  <c r="P235" i="16"/>
  <c r="P215" i="16"/>
  <c r="P135" i="16"/>
  <c r="P105" i="16"/>
  <c r="L544" i="16"/>
  <c r="C534" i="16"/>
  <c r="C514" i="16"/>
  <c r="C494" i="16"/>
  <c r="C484" i="16"/>
  <c r="C464" i="16"/>
  <c r="C444" i="16"/>
  <c r="L524" i="16"/>
  <c r="L504" i="16"/>
  <c r="L474" i="16"/>
  <c r="L454" i="16"/>
  <c r="C524" i="16"/>
  <c r="C504" i="16"/>
  <c r="C474" i="16"/>
  <c r="C454" i="16"/>
  <c r="L444" i="16"/>
  <c r="L534" i="16"/>
  <c r="L514" i="16"/>
  <c r="L494" i="16"/>
  <c r="L484" i="16"/>
  <c r="L464" i="16"/>
  <c r="C234" i="16"/>
  <c r="C134" i="16"/>
  <c r="C104" i="16"/>
  <c r="C84" i="16"/>
  <c r="C74" i="16"/>
  <c r="C44" i="16"/>
  <c r="C24" i="16"/>
  <c r="C54" i="16"/>
  <c r="L244" i="16"/>
  <c r="L224" i="16"/>
  <c r="L144" i="16"/>
  <c r="L124" i="16"/>
  <c r="L94" i="16"/>
  <c r="L254" i="16"/>
  <c r="C244" i="16"/>
  <c r="C224" i="16"/>
  <c r="C94" i="16"/>
  <c r="L234" i="16"/>
  <c r="L214" i="16"/>
  <c r="L134" i="16"/>
  <c r="L104" i="16"/>
  <c r="L84" i="16"/>
  <c r="L74" i="16"/>
  <c r="L44" i="16"/>
  <c r="L34" i="16"/>
  <c r="L24" i="16"/>
  <c r="L54" i="16"/>
  <c r="P543" i="16"/>
  <c r="P453" i="16"/>
  <c r="P523" i="16"/>
  <c r="P503" i="16"/>
  <c r="P473" i="16"/>
  <c r="P533" i="16"/>
  <c r="P513" i="16"/>
  <c r="P493" i="16"/>
  <c r="P483" i="16"/>
  <c r="P463" i="16"/>
  <c r="P443" i="16"/>
  <c r="P83" i="16"/>
  <c r="P73" i="16"/>
  <c r="P43" i="16"/>
  <c r="P33" i="16"/>
  <c r="P23" i="16"/>
  <c r="P53" i="16"/>
  <c r="P243" i="16"/>
  <c r="P223" i="16"/>
  <c r="P143" i="16"/>
  <c r="P123" i="16"/>
  <c r="P93" i="16"/>
  <c r="P253" i="16"/>
  <c r="P233" i="16"/>
  <c r="P213" i="16"/>
  <c r="P133" i="16"/>
  <c r="P103" i="16"/>
  <c r="M538" i="16"/>
  <c r="M518" i="16"/>
  <c r="M498" i="16"/>
  <c r="M488" i="16"/>
  <c r="M468" i="16"/>
  <c r="M448" i="16"/>
  <c r="D448" i="16"/>
  <c r="D538" i="16"/>
  <c r="D518" i="16"/>
  <c r="D498" i="16"/>
  <c r="D488" i="16"/>
  <c r="D468" i="16"/>
  <c r="M528" i="16"/>
  <c r="M508" i="16"/>
  <c r="M478" i="16"/>
  <c r="M458" i="16"/>
  <c r="D458" i="16"/>
  <c r="D528" i="16"/>
  <c r="D508" i="16"/>
  <c r="D478" i="16"/>
  <c r="M548" i="16"/>
  <c r="M238" i="16"/>
  <c r="M218" i="16"/>
  <c r="M138" i="16"/>
  <c r="M108" i="16"/>
  <c r="M88" i="16"/>
  <c r="M78" i="16"/>
  <c r="M48" i="16"/>
  <c r="M38" i="16"/>
  <c r="M28" i="16"/>
  <c r="M58" i="16"/>
  <c r="D238" i="16"/>
  <c r="D218" i="16"/>
  <c r="D138" i="16"/>
  <c r="D108" i="16"/>
  <c r="M258" i="16"/>
  <c r="D88" i="16"/>
  <c r="D78" i="16"/>
  <c r="D48" i="16"/>
  <c r="D38" i="16"/>
  <c r="D28" i="16"/>
  <c r="D58" i="16"/>
  <c r="M248" i="16"/>
  <c r="M228" i="16"/>
  <c r="M148" i="16"/>
  <c r="M128" i="16"/>
  <c r="M98" i="16"/>
  <c r="D248" i="16"/>
  <c r="D228" i="16"/>
  <c r="D98" i="16"/>
  <c r="M536" i="16"/>
  <c r="M516" i="16"/>
  <c r="M496" i="16"/>
  <c r="M486" i="16"/>
  <c r="M466" i="16"/>
  <c r="M446" i="16"/>
  <c r="D536" i="16"/>
  <c r="D516" i="16"/>
  <c r="D496" i="16"/>
  <c r="D486" i="16"/>
  <c r="D466" i="16"/>
  <c r="D446" i="16"/>
  <c r="M526" i="16"/>
  <c r="M506" i="16"/>
  <c r="M476" i="16"/>
  <c r="M456" i="16"/>
  <c r="D526" i="16"/>
  <c r="D506" i="16"/>
  <c r="D476" i="16"/>
  <c r="D456" i="16"/>
  <c r="M546" i="16"/>
  <c r="M236" i="16"/>
  <c r="M216" i="16"/>
  <c r="M136" i="16"/>
  <c r="M106" i="16"/>
  <c r="D236" i="16"/>
  <c r="D216" i="16"/>
  <c r="D106" i="16"/>
  <c r="M256" i="16"/>
  <c r="M246" i="16"/>
  <c r="M226" i="16"/>
  <c r="M146" i="16"/>
  <c r="M126" i="16"/>
  <c r="M96" i="16"/>
  <c r="M86" i="16"/>
  <c r="M76" i="16"/>
  <c r="M46" i="16"/>
  <c r="M36" i="16"/>
  <c r="M26" i="16"/>
  <c r="M56" i="16"/>
  <c r="D246" i="16"/>
  <c r="D226" i="16"/>
  <c r="D86" i="16"/>
  <c r="D76" i="16"/>
  <c r="D46" i="16"/>
  <c r="D36" i="16"/>
  <c r="D26" i="16"/>
  <c r="D56" i="16"/>
  <c r="M534" i="16"/>
  <c r="M514" i="16"/>
  <c r="M494" i="16"/>
  <c r="M484" i="16"/>
  <c r="M464" i="16"/>
  <c r="M444" i="16"/>
  <c r="D444" i="16"/>
  <c r="D534" i="16"/>
  <c r="D514" i="16"/>
  <c r="D494" i="16"/>
  <c r="D484" i="16"/>
  <c r="D464" i="16"/>
  <c r="M524" i="16"/>
  <c r="M504" i="16"/>
  <c r="M474" i="16"/>
  <c r="M454" i="16"/>
  <c r="D524" i="16"/>
  <c r="D504" i="16"/>
  <c r="D474" i="16"/>
  <c r="D454" i="16"/>
  <c r="M544" i="16"/>
  <c r="M234" i="16"/>
  <c r="M214" i="16"/>
  <c r="M134" i="16"/>
  <c r="M104" i="16"/>
  <c r="M84" i="16"/>
  <c r="M74" i="16"/>
  <c r="M44" i="16"/>
  <c r="M34" i="16"/>
  <c r="M24" i="16"/>
  <c r="M54" i="16"/>
  <c r="D234" i="16"/>
  <c r="D214" i="16"/>
  <c r="D104" i="16"/>
  <c r="M254" i="16"/>
  <c r="D84" i="16"/>
  <c r="D74" i="16"/>
  <c r="D44" i="16"/>
  <c r="D24" i="16"/>
  <c r="D54" i="16"/>
  <c r="M244" i="16"/>
  <c r="M224" i="16"/>
  <c r="M144" i="16"/>
  <c r="M124" i="16"/>
  <c r="M94" i="16"/>
  <c r="D244" i="16"/>
  <c r="D224" i="16"/>
  <c r="D94" i="16"/>
  <c r="E448" i="16"/>
  <c r="N538" i="16"/>
  <c r="N518" i="16"/>
  <c r="N498" i="16"/>
  <c r="N488" i="16"/>
  <c r="N468" i="16"/>
  <c r="N448" i="16"/>
  <c r="E538" i="16"/>
  <c r="E518" i="16"/>
  <c r="E498" i="16"/>
  <c r="E488" i="16"/>
  <c r="E468" i="16"/>
  <c r="N528" i="16"/>
  <c r="N508" i="16"/>
  <c r="N478" i="16"/>
  <c r="N458" i="16"/>
  <c r="N548" i="16"/>
  <c r="E528" i="16"/>
  <c r="E508" i="16"/>
  <c r="E478" i="16"/>
  <c r="E458" i="16"/>
  <c r="N238" i="16"/>
  <c r="N218" i="16"/>
  <c r="N138" i="16"/>
  <c r="N108" i="16"/>
  <c r="N88" i="16"/>
  <c r="N78" i="16"/>
  <c r="N48" i="16"/>
  <c r="N38" i="16"/>
  <c r="N28" i="16"/>
  <c r="N58" i="16"/>
  <c r="N258" i="16"/>
  <c r="E238" i="16"/>
  <c r="E218" i="16"/>
  <c r="E138" i="16"/>
  <c r="E108" i="16"/>
  <c r="E88" i="16"/>
  <c r="E78" i="16"/>
  <c r="E48" i="16"/>
  <c r="E28" i="16"/>
  <c r="E58" i="16"/>
  <c r="N248" i="16"/>
  <c r="N228" i="16"/>
  <c r="N148" i="16"/>
  <c r="N128" i="16"/>
  <c r="N98" i="16"/>
  <c r="E248" i="16"/>
  <c r="E228" i="16"/>
  <c r="E98" i="16"/>
  <c r="N536" i="16"/>
  <c r="N516" i="16"/>
  <c r="N496" i="16"/>
  <c r="N486" i="16"/>
  <c r="N466" i="16"/>
  <c r="N446" i="16"/>
  <c r="E536" i="16"/>
  <c r="E516" i="16"/>
  <c r="E496" i="16"/>
  <c r="E486" i="16"/>
  <c r="E466" i="16"/>
  <c r="E446" i="16"/>
  <c r="N526" i="16"/>
  <c r="N506" i="16"/>
  <c r="N476" i="16"/>
  <c r="N456" i="16"/>
  <c r="N546" i="16"/>
  <c r="E526" i="16"/>
  <c r="E506" i="16"/>
  <c r="E476" i="16"/>
  <c r="E456" i="16"/>
  <c r="E86" i="16"/>
  <c r="E76" i="16"/>
  <c r="E46" i="16"/>
  <c r="E26" i="16"/>
  <c r="E56" i="16"/>
  <c r="N236" i="16"/>
  <c r="N216" i="16"/>
  <c r="N136" i="16"/>
  <c r="N106" i="16"/>
  <c r="N256" i="16"/>
  <c r="E236" i="16"/>
  <c r="E216" i="16"/>
  <c r="E106" i="16"/>
  <c r="N246" i="16"/>
  <c r="N226" i="16"/>
  <c r="N146" i="16"/>
  <c r="N126" i="16"/>
  <c r="N96" i="16"/>
  <c r="N86" i="16"/>
  <c r="N76" i="16"/>
  <c r="N46" i="16"/>
  <c r="N36" i="16"/>
  <c r="N26" i="16"/>
  <c r="N56" i="16"/>
  <c r="E246" i="16"/>
  <c r="E226" i="16"/>
  <c r="E96" i="16"/>
  <c r="N534" i="16"/>
  <c r="N514" i="16"/>
  <c r="N494" i="16"/>
  <c r="N484" i="16"/>
  <c r="N464" i="16"/>
  <c r="N444" i="16"/>
  <c r="E444" i="16"/>
  <c r="E534" i="16"/>
  <c r="E514" i="16"/>
  <c r="E494" i="16"/>
  <c r="E484" i="16"/>
  <c r="E464" i="16"/>
  <c r="N524" i="16"/>
  <c r="N504" i="16"/>
  <c r="N474" i="16"/>
  <c r="N454" i="16"/>
  <c r="N544" i="16"/>
  <c r="E524" i="16"/>
  <c r="E504" i="16"/>
  <c r="E474" i="16"/>
  <c r="E454" i="16"/>
  <c r="N234" i="16"/>
  <c r="N214" i="16"/>
  <c r="N134" i="16"/>
  <c r="N104" i="16"/>
  <c r="N84" i="16"/>
  <c r="N74" i="16"/>
  <c r="N44" i="16"/>
  <c r="N34" i="16"/>
  <c r="N24" i="16"/>
  <c r="N54" i="16"/>
  <c r="N254" i="16"/>
  <c r="E234" i="16"/>
  <c r="E214" i="16"/>
  <c r="E134" i="16"/>
  <c r="E104" i="16"/>
  <c r="E84" i="16"/>
  <c r="E74" i="16"/>
  <c r="E44" i="16"/>
  <c r="E24" i="16"/>
  <c r="E54" i="16"/>
  <c r="N244" i="16"/>
  <c r="N224" i="16"/>
  <c r="N144" i="16"/>
  <c r="N124" i="16"/>
  <c r="N94" i="16"/>
  <c r="E244" i="16"/>
  <c r="E224" i="16"/>
  <c r="E94" i="16"/>
  <c r="B523" i="16"/>
  <c r="B503" i="16"/>
  <c r="B473" i="16"/>
  <c r="B453" i="16"/>
  <c r="B533" i="16"/>
  <c r="B513" i="16"/>
  <c r="B493" i="16"/>
  <c r="B483" i="16"/>
  <c r="B463" i="16"/>
  <c r="B443" i="16"/>
  <c r="B243" i="16"/>
  <c r="B223" i="16"/>
  <c r="B93" i="16"/>
  <c r="B233" i="16"/>
  <c r="B213" i="16"/>
  <c r="B103" i="16"/>
  <c r="B53" i="16"/>
  <c r="B23" i="16"/>
  <c r="B83" i="16"/>
  <c r="B43" i="16"/>
  <c r="B73" i="16"/>
  <c r="B529" i="16"/>
  <c r="B509" i="16"/>
  <c r="B479" i="16"/>
  <c r="B459" i="16"/>
  <c r="K449" i="16"/>
  <c r="K539" i="16"/>
  <c r="K519" i="16"/>
  <c r="K499" i="16"/>
  <c r="K489" i="16"/>
  <c r="K469" i="16"/>
  <c r="B549" i="16"/>
  <c r="B539" i="16"/>
  <c r="B519" i="16"/>
  <c r="B499" i="16"/>
  <c r="B489" i="16"/>
  <c r="B469" i="16"/>
  <c r="B449" i="16"/>
  <c r="K549" i="16"/>
  <c r="K529" i="16"/>
  <c r="K509" i="16"/>
  <c r="K479" i="16"/>
  <c r="K459" i="16"/>
  <c r="B249" i="16"/>
  <c r="B229" i="16"/>
  <c r="B99" i="16"/>
  <c r="K259" i="16"/>
  <c r="K239" i="16"/>
  <c r="K219" i="16"/>
  <c r="K139" i="16"/>
  <c r="K109" i="16"/>
  <c r="K89" i="16"/>
  <c r="K79" i="16"/>
  <c r="K49" i="16"/>
  <c r="K39" i="16"/>
  <c r="K29" i="16"/>
  <c r="K59" i="16"/>
  <c r="B239" i="16"/>
  <c r="B219" i="16"/>
  <c r="B139" i="16"/>
  <c r="B109" i="16"/>
  <c r="B89" i="16"/>
  <c r="B79" i="16"/>
  <c r="B49" i="16"/>
  <c r="B39" i="16"/>
  <c r="B29" i="16"/>
  <c r="B59" i="16"/>
  <c r="K249" i="16"/>
  <c r="K229" i="16"/>
  <c r="K149" i="16"/>
  <c r="K129" i="16"/>
  <c r="K99" i="16"/>
  <c r="F528" i="16"/>
  <c r="F508" i="16"/>
  <c r="F478" i="16"/>
  <c r="F458" i="16"/>
  <c r="O538" i="16"/>
  <c r="O518" i="16"/>
  <c r="O498" i="16"/>
  <c r="O488" i="16"/>
  <c r="O468" i="16"/>
  <c r="O448" i="16"/>
  <c r="F538" i="16"/>
  <c r="F518" i="16"/>
  <c r="F498" i="16"/>
  <c r="F488" i="16"/>
  <c r="F468" i="16"/>
  <c r="F448" i="16"/>
  <c r="O458" i="16"/>
  <c r="O548" i="16"/>
  <c r="O528" i="16"/>
  <c r="O508" i="16"/>
  <c r="O478" i="16"/>
  <c r="F248" i="16"/>
  <c r="F228" i="16"/>
  <c r="F98" i="16"/>
  <c r="O258" i="16"/>
  <c r="O238" i="16"/>
  <c r="O218" i="16"/>
  <c r="O138" i="16"/>
  <c r="O108" i="16"/>
  <c r="O88" i="16"/>
  <c r="O78" i="16"/>
  <c r="O48" i="16"/>
  <c r="O38" i="16"/>
  <c r="O28" i="16"/>
  <c r="O58" i="16"/>
  <c r="F238" i="16"/>
  <c r="F218" i="16"/>
  <c r="F138" i="16"/>
  <c r="F108" i="16"/>
  <c r="F88" i="16"/>
  <c r="F78" i="16"/>
  <c r="F48" i="16"/>
  <c r="F38" i="16"/>
  <c r="F28" i="16"/>
  <c r="F58" i="16"/>
  <c r="O248" i="16"/>
  <c r="O228" i="16"/>
  <c r="O148" i="16"/>
  <c r="O128" i="16"/>
  <c r="O98" i="16"/>
  <c r="B527" i="16"/>
  <c r="B507" i="16"/>
  <c r="B477" i="16"/>
  <c r="B457" i="16"/>
  <c r="K447" i="16"/>
  <c r="K537" i="16"/>
  <c r="K517" i="16"/>
  <c r="K497" i="16"/>
  <c r="K487" i="16"/>
  <c r="K467" i="16"/>
  <c r="B547" i="16"/>
  <c r="B537" i="16"/>
  <c r="B517" i="16"/>
  <c r="B497" i="16"/>
  <c r="B487" i="16"/>
  <c r="B467" i="16"/>
  <c r="B447" i="16"/>
  <c r="K547" i="16"/>
  <c r="K527" i="16"/>
  <c r="K507" i="16"/>
  <c r="K477" i="16"/>
  <c r="K457" i="16"/>
  <c r="B247" i="16"/>
  <c r="B227" i="16"/>
  <c r="B97" i="16"/>
  <c r="K257" i="16"/>
  <c r="K237" i="16"/>
  <c r="K217" i="16"/>
  <c r="K137" i="16"/>
  <c r="K107" i="16"/>
  <c r="B237" i="16"/>
  <c r="B217" i="16"/>
  <c r="B107" i="16"/>
  <c r="K247" i="16"/>
  <c r="K227" i="16"/>
  <c r="K147" i="16"/>
  <c r="K127" i="16"/>
  <c r="K97" i="16"/>
  <c r="K37" i="16"/>
  <c r="B57" i="16"/>
  <c r="K47" i="16"/>
  <c r="B27" i="16"/>
  <c r="K77" i="16"/>
  <c r="B87" i="16"/>
  <c r="B47" i="16"/>
  <c r="B77" i="16"/>
  <c r="K87" i="16"/>
  <c r="K57" i="16"/>
  <c r="K27" i="16"/>
  <c r="F526" i="16"/>
  <c r="F506" i="16"/>
  <c r="F476" i="16"/>
  <c r="F456" i="16"/>
  <c r="O466" i="16"/>
  <c r="O446" i="16"/>
  <c r="O536" i="16"/>
  <c r="O516" i="16"/>
  <c r="O496" i="16"/>
  <c r="O486" i="16"/>
  <c r="F536" i="16"/>
  <c r="F516" i="16"/>
  <c r="F496" i="16"/>
  <c r="F486" i="16"/>
  <c r="F466" i="16"/>
  <c r="F446" i="16"/>
  <c r="O546" i="16"/>
  <c r="O456" i="16"/>
  <c r="O526" i="16"/>
  <c r="O506" i="16"/>
  <c r="O476" i="16"/>
  <c r="F246" i="16"/>
  <c r="F226" i="16"/>
  <c r="F96" i="16"/>
  <c r="O256" i="16"/>
  <c r="F86" i="16"/>
  <c r="F76" i="16"/>
  <c r="F46" i="16"/>
  <c r="F36" i="16"/>
  <c r="F26" i="16"/>
  <c r="F56" i="16"/>
  <c r="O236" i="16"/>
  <c r="O216" i="16"/>
  <c r="O136" i="16"/>
  <c r="O106" i="16"/>
  <c r="O56" i="16"/>
  <c r="F236" i="16"/>
  <c r="F216" i="16"/>
  <c r="F136" i="16"/>
  <c r="F106" i="16"/>
  <c r="O246" i="16"/>
  <c r="O226" i="16"/>
  <c r="O146" i="16"/>
  <c r="O126" i="16"/>
  <c r="O96" i="16"/>
  <c r="O86" i="16"/>
  <c r="O76" i="16"/>
  <c r="O46" i="16"/>
  <c r="O36" i="16"/>
  <c r="O26" i="16"/>
  <c r="B525" i="16"/>
  <c r="B505" i="16"/>
  <c r="B475" i="16"/>
  <c r="B455" i="16"/>
  <c r="K465" i="16"/>
  <c r="K535" i="16"/>
  <c r="K515" i="16"/>
  <c r="K495" i="16"/>
  <c r="K485" i="16"/>
  <c r="K445" i="16"/>
  <c r="B535" i="16"/>
  <c r="B515" i="16"/>
  <c r="B495" i="16"/>
  <c r="B485" i="16"/>
  <c r="B465" i="16"/>
  <c r="B445" i="16"/>
  <c r="K455" i="16"/>
  <c r="K545" i="16"/>
  <c r="K525" i="16"/>
  <c r="K505" i="16"/>
  <c r="K475" i="16"/>
  <c r="B245" i="16"/>
  <c r="B225" i="16"/>
  <c r="B95" i="16"/>
  <c r="K255" i="16"/>
  <c r="K235" i="16"/>
  <c r="K215" i="16"/>
  <c r="K135" i="16"/>
  <c r="K105" i="16"/>
  <c r="B235" i="16"/>
  <c r="B215" i="16"/>
  <c r="B135" i="16"/>
  <c r="B105" i="16"/>
  <c r="K245" i="16"/>
  <c r="K225" i="16"/>
  <c r="K145" i="16"/>
  <c r="K125" i="16"/>
  <c r="K95" i="16"/>
  <c r="K35" i="16"/>
  <c r="B55" i="16"/>
  <c r="K45" i="16"/>
  <c r="B25" i="16"/>
  <c r="K75" i="16"/>
  <c r="B35" i="16"/>
  <c r="K85" i="16"/>
  <c r="B45" i="16"/>
  <c r="B75" i="16"/>
  <c r="K25" i="16"/>
  <c r="B85" i="16"/>
  <c r="K55" i="16"/>
  <c r="F524" i="16"/>
  <c r="F504" i="16"/>
  <c r="F474" i="16"/>
  <c r="F454" i="16"/>
  <c r="O444" i="16"/>
  <c r="O534" i="16"/>
  <c r="O514" i="16"/>
  <c r="O494" i="16"/>
  <c r="O484" i="16"/>
  <c r="O464" i="16"/>
  <c r="F534" i="16"/>
  <c r="F514" i="16"/>
  <c r="F494" i="16"/>
  <c r="F484" i="16"/>
  <c r="F464" i="16"/>
  <c r="F444" i="16"/>
  <c r="O544" i="16"/>
  <c r="O454" i="16"/>
  <c r="O524" i="16"/>
  <c r="O504" i="16"/>
  <c r="O474" i="16"/>
  <c r="F244" i="16"/>
  <c r="F94" i="16"/>
  <c r="O254" i="16"/>
  <c r="O234" i="16"/>
  <c r="O214" i="16"/>
  <c r="O134" i="16"/>
  <c r="O104" i="16"/>
  <c r="O84" i="16"/>
  <c r="O74" i="16"/>
  <c r="O44" i="16"/>
  <c r="O34" i="16"/>
  <c r="O24" i="16"/>
  <c r="O54" i="16"/>
  <c r="F234" i="16"/>
  <c r="F214" i="16"/>
  <c r="F104" i="16"/>
  <c r="F84" i="16"/>
  <c r="F74" i="16"/>
  <c r="F44" i="16"/>
  <c r="F34" i="16"/>
  <c r="F24" i="16"/>
  <c r="F54" i="16"/>
  <c r="O244" i="16"/>
  <c r="O224" i="16"/>
  <c r="O144" i="16"/>
  <c r="O124" i="16"/>
  <c r="O94" i="16"/>
  <c r="K443" i="16"/>
  <c r="K533" i="16"/>
  <c r="K513" i="16"/>
  <c r="K493" i="16"/>
  <c r="K483" i="16"/>
  <c r="K463" i="16"/>
  <c r="K543" i="16"/>
  <c r="K523" i="16"/>
  <c r="K503" i="16"/>
  <c r="K473" i="16"/>
  <c r="K453" i="16"/>
  <c r="K253" i="16"/>
  <c r="K233" i="16"/>
  <c r="K213" i="16"/>
  <c r="K133" i="16"/>
  <c r="K103" i="16"/>
  <c r="K243" i="16"/>
  <c r="K223" i="16"/>
  <c r="K143" i="16"/>
  <c r="K123" i="16"/>
  <c r="K93" i="16"/>
  <c r="K33" i="16"/>
  <c r="K43" i="16"/>
  <c r="K73" i="16"/>
  <c r="K83" i="16"/>
  <c r="K23" i="16"/>
  <c r="K53" i="16"/>
  <c r="C523" i="16"/>
  <c r="C503" i="16"/>
  <c r="C473" i="16"/>
  <c r="C453" i="16"/>
  <c r="C533" i="16"/>
  <c r="C513" i="16"/>
  <c r="C493" i="16"/>
  <c r="C483" i="16"/>
  <c r="C463" i="16"/>
  <c r="C443" i="16"/>
  <c r="C83" i="16"/>
  <c r="C73" i="16"/>
  <c r="C43" i="16"/>
  <c r="C23" i="16"/>
  <c r="C53" i="16"/>
  <c r="C243" i="16"/>
  <c r="C223" i="16"/>
  <c r="C93" i="16"/>
  <c r="C233" i="16"/>
  <c r="C133" i="16"/>
  <c r="C103" i="16"/>
  <c r="C529" i="16"/>
  <c r="C509" i="16"/>
  <c r="C479" i="16"/>
  <c r="C459" i="16"/>
  <c r="L539" i="16"/>
  <c r="L519" i="16"/>
  <c r="L499" i="16"/>
  <c r="L489" i="16"/>
  <c r="L469" i="16"/>
  <c r="L449" i="16"/>
  <c r="L549" i="16"/>
  <c r="C539" i="16"/>
  <c r="C519" i="16"/>
  <c r="C499" i="16"/>
  <c r="C489" i="16"/>
  <c r="C469" i="16"/>
  <c r="C449" i="16"/>
  <c r="L529" i="16"/>
  <c r="L509" i="16"/>
  <c r="L479" i="16"/>
  <c r="L459" i="16"/>
  <c r="L259" i="16"/>
  <c r="C249" i="16"/>
  <c r="C229" i="16"/>
  <c r="C99" i="16"/>
  <c r="L239" i="16"/>
  <c r="L219" i="16"/>
  <c r="L139" i="16"/>
  <c r="L109" i="16"/>
  <c r="L89" i="16"/>
  <c r="L79" i="16"/>
  <c r="L49" i="16"/>
  <c r="L39" i="16"/>
  <c r="L29" i="16"/>
  <c r="L59" i="16"/>
  <c r="C239" i="16"/>
  <c r="C219" i="16"/>
  <c r="C139" i="16"/>
  <c r="C109" i="16"/>
  <c r="C89" i="16"/>
  <c r="C79" i="16"/>
  <c r="C49" i="16"/>
  <c r="C29" i="16"/>
  <c r="C59" i="16"/>
  <c r="L249" i="16"/>
  <c r="L229" i="16"/>
  <c r="L149" i="16"/>
  <c r="L129" i="16"/>
  <c r="L99" i="16"/>
  <c r="G528" i="16"/>
  <c r="G508" i="16"/>
  <c r="G478" i="16"/>
  <c r="G458" i="16"/>
  <c r="P448" i="16"/>
  <c r="P538" i="16"/>
  <c r="P518" i="16"/>
  <c r="P498" i="16"/>
  <c r="P488" i="16"/>
  <c r="P468" i="16"/>
  <c r="P548" i="16"/>
  <c r="G538" i="16"/>
  <c r="G518" i="16"/>
  <c r="G498" i="16"/>
  <c r="G488" i="16"/>
  <c r="G468" i="16"/>
  <c r="G448" i="16"/>
  <c r="P528" i="16"/>
  <c r="P508" i="16"/>
  <c r="P478" i="16"/>
  <c r="P458" i="16"/>
  <c r="P258" i="16"/>
  <c r="G58" i="16"/>
  <c r="G248" i="16"/>
  <c r="G228" i="16"/>
  <c r="G98" i="16"/>
  <c r="P238" i="16"/>
  <c r="P218" i="16"/>
  <c r="P138" i="16"/>
  <c r="P108" i="16"/>
  <c r="P88" i="16"/>
  <c r="P78" i="16"/>
  <c r="P48" i="16"/>
  <c r="P38" i="16"/>
  <c r="P28" i="16"/>
  <c r="P58" i="16"/>
  <c r="G238" i="16"/>
  <c r="G218" i="16"/>
  <c r="G138" i="16"/>
  <c r="G108" i="16"/>
  <c r="G88" i="16"/>
  <c r="G78" i="16"/>
  <c r="G48" i="16"/>
  <c r="G38" i="16"/>
  <c r="G28" i="16"/>
  <c r="P248" i="16"/>
  <c r="P228" i="16"/>
  <c r="P148" i="16"/>
  <c r="P128" i="16"/>
  <c r="P98" i="16"/>
  <c r="C527" i="16"/>
  <c r="C507" i="16"/>
  <c r="C477" i="16"/>
  <c r="C457" i="16"/>
  <c r="L447" i="16"/>
  <c r="L537" i="16"/>
  <c r="L517" i="16"/>
  <c r="L497" i="16"/>
  <c r="L487" i="16"/>
  <c r="L467" i="16"/>
  <c r="L547" i="16"/>
  <c r="C447" i="16"/>
  <c r="C537" i="16"/>
  <c r="C517" i="16"/>
  <c r="C497" i="16"/>
  <c r="C487" i="16"/>
  <c r="C467" i="16"/>
  <c r="L527" i="16"/>
  <c r="L507" i="16"/>
  <c r="L477" i="16"/>
  <c r="L457" i="16"/>
  <c r="L257" i="16"/>
  <c r="C87" i="16"/>
  <c r="C77" i="16"/>
  <c r="C47" i="16"/>
  <c r="C27" i="16"/>
  <c r="C57" i="16"/>
  <c r="C247" i="16"/>
  <c r="C227" i="16"/>
  <c r="C97" i="16"/>
  <c r="L237" i="16"/>
  <c r="L217" i="16"/>
  <c r="L137" i="16"/>
  <c r="L107" i="16"/>
  <c r="C237" i="16"/>
  <c r="C217" i="16"/>
  <c r="C107" i="16"/>
  <c r="L87" i="16"/>
  <c r="L77" i="16"/>
  <c r="L47" i="16"/>
  <c r="L37" i="16"/>
  <c r="L27" i="16"/>
  <c r="L57" i="16"/>
  <c r="L247" i="16"/>
  <c r="L227" i="16"/>
  <c r="L147" i="16"/>
  <c r="L127" i="16"/>
  <c r="L97" i="16"/>
  <c r="P446" i="16"/>
  <c r="G526" i="16"/>
  <c r="G506" i="16"/>
  <c r="G476" i="16"/>
  <c r="G456" i="16"/>
  <c r="P536" i="16"/>
  <c r="P516" i="16"/>
  <c r="P496" i="16"/>
  <c r="P486" i="16"/>
  <c r="P466" i="16"/>
  <c r="P546" i="16"/>
  <c r="G536" i="16"/>
  <c r="G516" i="16"/>
  <c r="G496" i="16"/>
  <c r="G486" i="16"/>
  <c r="G466" i="16"/>
  <c r="G446" i="16"/>
  <c r="P526" i="16"/>
  <c r="P506" i="16"/>
  <c r="P476" i="16"/>
  <c r="P456" i="16"/>
  <c r="P256" i="16"/>
  <c r="G246" i="16"/>
  <c r="G226" i="16"/>
  <c r="G96" i="16"/>
  <c r="G86" i="16"/>
  <c r="G76" i="16"/>
  <c r="G46" i="16"/>
  <c r="G26" i="16"/>
  <c r="G56" i="16"/>
  <c r="P236" i="16"/>
  <c r="P216" i="16"/>
  <c r="P136" i="16"/>
  <c r="P106" i="16"/>
  <c r="G236" i="16"/>
  <c r="G216" i="16"/>
  <c r="G106" i="16"/>
  <c r="P246" i="16"/>
  <c r="P226" i="16"/>
  <c r="P146" i="16"/>
  <c r="P126" i="16"/>
  <c r="P96" i="16"/>
  <c r="P86" i="16"/>
  <c r="P76" i="16"/>
  <c r="P46" i="16"/>
  <c r="P36" i="16"/>
  <c r="P26" i="16"/>
  <c r="P56" i="16"/>
  <c r="C525" i="16"/>
  <c r="C505" i="16"/>
  <c r="C475" i="16"/>
  <c r="C455" i="16"/>
  <c r="L445" i="16"/>
  <c r="L535" i="16"/>
  <c r="L515" i="16"/>
  <c r="L495" i="16"/>
  <c r="L485" i="16"/>
  <c r="L465" i="16"/>
  <c r="L545" i="16"/>
  <c r="C535" i="16"/>
  <c r="C515" i="16"/>
  <c r="C495" i="16"/>
  <c r="C485" i="16"/>
  <c r="C465" i="16"/>
  <c r="C445" i="16"/>
  <c r="L525" i="16"/>
  <c r="L505" i="16"/>
  <c r="L475" i="16"/>
  <c r="L455" i="16"/>
  <c r="L255" i="16"/>
  <c r="C245" i="16"/>
  <c r="C225" i="16"/>
  <c r="C95" i="16"/>
  <c r="L85" i="16"/>
  <c r="L75" i="16"/>
  <c r="L45" i="16"/>
  <c r="L35" i="16"/>
  <c r="L25" i="16"/>
  <c r="L55" i="16"/>
  <c r="L235" i="16"/>
  <c r="L215" i="16"/>
  <c r="L135" i="16"/>
  <c r="L105" i="16"/>
  <c r="C85" i="16"/>
  <c r="C75" i="16"/>
  <c r="C45" i="16"/>
  <c r="C25" i="16"/>
  <c r="C55" i="16"/>
  <c r="C105" i="16"/>
  <c r="L245" i="16"/>
  <c r="L225" i="16"/>
  <c r="L145" i="16"/>
  <c r="L125" i="16"/>
  <c r="L95" i="16"/>
  <c r="G524" i="16"/>
  <c r="G504" i="16"/>
  <c r="G474" i="16"/>
  <c r="G454" i="16"/>
  <c r="P534" i="16"/>
  <c r="P514" i="16"/>
  <c r="P494" i="16"/>
  <c r="P484" i="16"/>
  <c r="P464" i="16"/>
  <c r="P444" i="16"/>
  <c r="P544" i="16"/>
  <c r="G534" i="16"/>
  <c r="G514" i="16"/>
  <c r="G494" i="16"/>
  <c r="G484" i="16"/>
  <c r="G464" i="16"/>
  <c r="G444" i="16"/>
  <c r="P524" i="16"/>
  <c r="P504" i="16"/>
  <c r="P474" i="16"/>
  <c r="P454" i="16"/>
  <c r="P254" i="16"/>
  <c r="G244" i="16"/>
  <c r="G224" i="16"/>
  <c r="G94" i="16"/>
  <c r="P234" i="16"/>
  <c r="P214" i="16"/>
  <c r="P134" i="16"/>
  <c r="P104" i="16"/>
  <c r="P84" i="16"/>
  <c r="P74" i="16"/>
  <c r="P44" i="16"/>
  <c r="P34" i="16"/>
  <c r="P24" i="16"/>
  <c r="P54" i="16"/>
  <c r="G54" i="16"/>
  <c r="G234" i="16"/>
  <c r="G214" i="16"/>
  <c r="G104" i="16"/>
  <c r="G24" i="16"/>
  <c r="G84" i="16"/>
  <c r="G74" i="16"/>
  <c r="G44" i="16"/>
  <c r="P244" i="16"/>
  <c r="P224" i="16"/>
  <c r="P144" i="16"/>
  <c r="P124" i="16"/>
  <c r="P94" i="16"/>
  <c r="L443" i="16"/>
  <c r="L533" i="16"/>
  <c r="L513" i="16"/>
  <c r="L493" i="16"/>
  <c r="L483" i="16"/>
  <c r="L463" i="16"/>
  <c r="L543" i="16"/>
  <c r="L523" i="16"/>
  <c r="L503" i="16"/>
  <c r="L473" i="16"/>
  <c r="L453" i="16"/>
  <c r="L253" i="16"/>
  <c r="L233" i="16"/>
  <c r="L213" i="16"/>
  <c r="L133" i="16"/>
  <c r="L103" i="16"/>
  <c r="L83" i="16"/>
  <c r="L73" i="16"/>
  <c r="L43" i="16"/>
  <c r="L33" i="16"/>
  <c r="L23" i="16"/>
  <c r="L53" i="16"/>
  <c r="L243" i="16"/>
  <c r="L223" i="16"/>
  <c r="L143" i="16"/>
  <c r="L123" i="16"/>
  <c r="L93" i="16"/>
  <c r="D523" i="16"/>
  <c r="D503" i="16"/>
  <c r="D473" i="16"/>
  <c r="D453" i="16"/>
  <c r="D463" i="16"/>
  <c r="D533" i="16"/>
  <c r="D513" i="16"/>
  <c r="D493" i="16"/>
  <c r="D483" i="16"/>
  <c r="D443" i="16"/>
  <c r="D83" i="16"/>
  <c r="D73" i="16"/>
  <c r="D43" i="16"/>
  <c r="D23" i="16"/>
  <c r="D53" i="16"/>
  <c r="D243" i="16"/>
  <c r="D223" i="16"/>
  <c r="D93" i="16"/>
  <c r="D233" i="16"/>
  <c r="D213" i="16"/>
  <c r="D133" i="16"/>
  <c r="D103" i="16"/>
  <c r="M529" i="16"/>
  <c r="M509" i="16"/>
  <c r="M479" i="16"/>
  <c r="M459" i="16"/>
  <c r="D459" i="16"/>
  <c r="D529" i="16"/>
  <c r="D509" i="16"/>
  <c r="D479" i="16"/>
  <c r="M549" i="16"/>
  <c r="M539" i="16"/>
  <c r="M519" i="16"/>
  <c r="M499" i="16"/>
  <c r="M489" i="16"/>
  <c r="M469" i="16"/>
  <c r="M449" i="16"/>
  <c r="D449" i="16"/>
  <c r="D539" i="16"/>
  <c r="D519" i="16"/>
  <c r="D499" i="16"/>
  <c r="D489" i="16"/>
  <c r="D469" i="16"/>
  <c r="M249" i="16"/>
  <c r="M229" i="16"/>
  <c r="M149" i="16"/>
  <c r="M129" i="16"/>
  <c r="M99" i="16"/>
  <c r="D249" i="16"/>
  <c r="D229" i="16"/>
  <c r="D99" i="16"/>
  <c r="D59" i="16"/>
  <c r="M239" i="16"/>
  <c r="M219" i="16"/>
  <c r="M139" i="16"/>
  <c r="M109" i="16"/>
  <c r="M89" i="16"/>
  <c r="M79" i="16"/>
  <c r="M49" i="16"/>
  <c r="M39" i="16"/>
  <c r="M29" i="16"/>
  <c r="M59" i="16"/>
  <c r="D239" i="16"/>
  <c r="D219" i="16"/>
  <c r="D139" i="16"/>
  <c r="D109" i="16"/>
  <c r="D89" i="16"/>
  <c r="D79" i="16"/>
  <c r="D49" i="16"/>
  <c r="D39" i="16"/>
  <c r="D29" i="16"/>
  <c r="M259" i="16"/>
  <c r="M527" i="16"/>
  <c r="M507" i="16"/>
  <c r="M477" i="16"/>
  <c r="M457" i="16"/>
  <c r="D457" i="16"/>
  <c r="D527" i="16"/>
  <c r="D507" i="16"/>
  <c r="D477" i="16"/>
  <c r="M547" i="16"/>
  <c r="M537" i="16"/>
  <c r="M517" i="16"/>
  <c r="M497" i="16"/>
  <c r="M487" i="16"/>
  <c r="M467" i="16"/>
  <c r="M447" i="16"/>
  <c r="D447" i="16"/>
  <c r="D537" i="16"/>
  <c r="D517" i="16"/>
  <c r="D497" i="16"/>
  <c r="D487" i="16"/>
  <c r="D467" i="16"/>
  <c r="M247" i="16"/>
  <c r="M227" i="16"/>
  <c r="M147" i="16"/>
  <c r="M127" i="16"/>
  <c r="M97" i="16"/>
  <c r="D87" i="16"/>
  <c r="D77" i="16"/>
  <c r="D47" i="16"/>
  <c r="D37" i="16"/>
  <c r="D27" i="16"/>
  <c r="D57" i="16"/>
  <c r="D247" i="16"/>
  <c r="D227" i="16"/>
  <c r="D97" i="16"/>
  <c r="M237" i="16"/>
  <c r="M217" i="16"/>
  <c r="M137" i="16"/>
  <c r="M107" i="16"/>
  <c r="D237" i="16"/>
  <c r="D217" i="16"/>
  <c r="D107" i="16"/>
  <c r="M87" i="16"/>
  <c r="M77" i="16"/>
  <c r="M47" i="16"/>
  <c r="M37" i="16"/>
  <c r="M27" i="16"/>
  <c r="M57" i="16"/>
  <c r="M257" i="16"/>
  <c r="M525" i="16"/>
  <c r="M505" i="16"/>
  <c r="M475" i="16"/>
  <c r="M455" i="16"/>
  <c r="D455" i="16"/>
  <c r="D525" i="16"/>
  <c r="D505" i="16"/>
  <c r="D475" i="16"/>
  <c r="M545" i="16"/>
  <c r="M535" i="16"/>
  <c r="M515" i="16"/>
  <c r="M495" i="16"/>
  <c r="M485" i="16"/>
  <c r="M465" i="16"/>
  <c r="M445" i="16"/>
  <c r="D445" i="16"/>
  <c r="D535" i="16"/>
  <c r="D515" i="16"/>
  <c r="D495" i="16"/>
  <c r="D485" i="16"/>
  <c r="D465" i="16"/>
  <c r="M245" i="16"/>
  <c r="M225" i="16"/>
  <c r="M145" i="16"/>
  <c r="M125" i="16"/>
  <c r="M95" i="16"/>
  <c r="D245" i="16"/>
  <c r="D225" i="16"/>
  <c r="M85" i="16"/>
  <c r="M75" i="16"/>
  <c r="M45" i="16"/>
  <c r="M35" i="16"/>
  <c r="M25" i="16"/>
  <c r="M55" i="16"/>
  <c r="M235" i="16"/>
  <c r="M215" i="16"/>
  <c r="M135" i="16"/>
  <c r="M105" i="16"/>
  <c r="D85" i="16"/>
  <c r="D75" i="16"/>
  <c r="D45" i="16"/>
  <c r="D25" i="16"/>
  <c r="D235" i="16"/>
  <c r="D215" i="16"/>
  <c r="D105" i="16"/>
  <c r="M255" i="16"/>
  <c r="M523" i="16"/>
  <c r="M503" i="16"/>
  <c r="M473" i="16"/>
  <c r="M453" i="16"/>
  <c r="M543" i="16"/>
  <c r="M533" i="16"/>
  <c r="M513" i="16"/>
  <c r="M493" i="16"/>
  <c r="M483" i="16"/>
  <c r="M463" i="16"/>
  <c r="M443" i="16"/>
  <c r="M243" i="16"/>
  <c r="M223" i="16"/>
  <c r="M143" i="16"/>
  <c r="M123" i="16"/>
  <c r="M93" i="16"/>
  <c r="M23" i="16"/>
  <c r="M53" i="16"/>
  <c r="M233" i="16"/>
  <c r="M213" i="16"/>
  <c r="M133" i="16"/>
  <c r="M103" i="16"/>
  <c r="M83" i="16"/>
  <c r="M73" i="16"/>
  <c r="M43" i="16"/>
  <c r="M33" i="16"/>
  <c r="M253" i="16"/>
  <c r="A17" i="16"/>
  <c r="A27" i="16" s="1"/>
  <c r="A47" i="16"/>
  <c r="A97" i="16" s="1"/>
  <c r="A147" i="16" s="1"/>
  <c r="A19" i="16"/>
  <c r="A29" i="16" s="1"/>
  <c r="A49" i="16"/>
  <c r="A99" i="16" s="1"/>
  <c r="A149" i="16" s="1"/>
  <c r="A16" i="16"/>
  <c r="A26" i="16" s="1"/>
  <c r="A46" i="16"/>
  <c r="A96" i="16" s="1"/>
  <c r="A146" i="16" s="1"/>
  <c r="L1" i="16"/>
  <c r="C41" i="16"/>
  <c r="A15" i="16"/>
  <c r="A25" i="16" s="1"/>
  <c r="A45" i="16"/>
  <c r="A95" i="16" s="1"/>
  <c r="A145" i="16" s="1"/>
  <c r="F18" i="16"/>
  <c r="E293" i="16"/>
  <c r="E3" i="16"/>
  <c r="E433" i="16"/>
  <c r="E553" i="16"/>
  <c r="E63" i="16"/>
  <c r="E13" i="16"/>
  <c r="E423" i="16"/>
  <c r="N439" i="16"/>
  <c r="N429" i="16"/>
  <c r="N419" i="16"/>
  <c r="N409" i="16"/>
  <c r="N399" i="16"/>
  <c r="N559" i="16"/>
  <c r="N389" i="16"/>
  <c r="N379" i="16"/>
  <c r="N369" i="16"/>
  <c r="N359" i="16"/>
  <c r="N349" i="16"/>
  <c r="N339" i="16"/>
  <c r="N329" i="16"/>
  <c r="N319" i="16"/>
  <c r="N309" i="16"/>
  <c r="N299" i="16"/>
  <c r="N289" i="16"/>
  <c r="N209" i="16"/>
  <c r="N199" i="16"/>
  <c r="N189" i="16"/>
  <c r="N179" i="16"/>
  <c r="N169" i="16"/>
  <c r="N159" i="16"/>
  <c r="N119" i="16"/>
  <c r="N69" i="16"/>
  <c r="N19" i="16"/>
  <c r="N9" i="16"/>
  <c r="N279" i="16"/>
  <c r="N269" i="16"/>
  <c r="E559" i="16"/>
  <c r="E299" i="16"/>
  <c r="E439" i="16"/>
  <c r="E69" i="16"/>
  <c r="E9" i="16"/>
  <c r="N438" i="16"/>
  <c r="N428" i="16"/>
  <c r="N418" i="16"/>
  <c r="N408" i="16"/>
  <c r="N398" i="16"/>
  <c r="N558" i="16"/>
  <c r="N388" i="16"/>
  <c r="N378" i="16"/>
  <c r="N368" i="16"/>
  <c r="N358" i="16"/>
  <c r="N348" i="16"/>
  <c r="N338" i="16"/>
  <c r="N328" i="16"/>
  <c r="N318" i="16"/>
  <c r="N308" i="16"/>
  <c r="N298" i="16"/>
  <c r="N288" i="16"/>
  <c r="N278" i="16"/>
  <c r="N268" i="16"/>
  <c r="N208" i="16"/>
  <c r="N198" i="16"/>
  <c r="N188" i="16"/>
  <c r="N178" i="16"/>
  <c r="N168" i="16"/>
  <c r="N158" i="16"/>
  <c r="N118" i="16"/>
  <c r="N68" i="16"/>
  <c r="N18" i="16"/>
  <c r="N8" i="16"/>
  <c r="E438" i="16"/>
  <c r="E8" i="16"/>
  <c r="E558" i="16"/>
  <c r="E68" i="16"/>
  <c r="E298" i="16"/>
  <c r="N437" i="16"/>
  <c r="N427" i="16"/>
  <c r="N417" i="16"/>
  <c r="N407" i="16"/>
  <c r="N397" i="16"/>
  <c r="N557" i="16"/>
  <c r="N387" i="16"/>
  <c r="N377" i="16"/>
  <c r="N367" i="16"/>
  <c r="N357" i="16"/>
  <c r="N347" i="16"/>
  <c r="N337" i="16"/>
  <c r="N327" i="16"/>
  <c r="N317" i="16"/>
  <c r="N307" i="16"/>
  <c r="N297" i="16"/>
  <c r="N67" i="16"/>
  <c r="N17" i="16"/>
  <c r="N287" i="16"/>
  <c r="N277" i="16"/>
  <c r="N267" i="16"/>
  <c r="N207" i="16"/>
  <c r="N197" i="16"/>
  <c r="N187" i="16"/>
  <c r="N177" i="16"/>
  <c r="N167" i="16"/>
  <c r="N157" i="16"/>
  <c r="N117" i="16"/>
  <c r="N7" i="16"/>
  <c r="E7" i="16"/>
  <c r="E437" i="16"/>
  <c r="E557" i="16"/>
  <c r="E67" i="16"/>
  <c r="E427" i="16"/>
  <c r="N436" i="16"/>
  <c r="N426" i="16"/>
  <c r="N416" i="16"/>
  <c r="N406" i="16"/>
  <c r="N396" i="16"/>
  <c r="N556" i="16"/>
  <c r="N386" i="16"/>
  <c r="N376" i="16"/>
  <c r="N366" i="16"/>
  <c r="N356" i="16"/>
  <c r="N346" i="16"/>
  <c r="N336" i="16"/>
  <c r="N326" i="16"/>
  <c r="N316" i="16"/>
  <c r="N306" i="16"/>
  <c r="N296" i="16"/>
  <c r="N286" i="16"/>
  <c r="N276" i="16"/>
  <c r="N266" i="16"/>
  <c r="N206" i="16"/>
  <c r="N196" i="16"/>
  <c r="N186" i="16"/>
  <c r="N176" i="16"/>
  <c r="N166" i="16"/>
  <c r="N156" i="16"/>
  <c r="N116" i="16"/>
  <c r="N66" i="16"/>
  <c r="N16" i="16"/>
  <c r="N6" i="16"/>
  <c r="E436" i="16"/>
  <c r="E556" i="16"/>
  <c r="E66" i="16"/>
  <c r="E6" i="16"/>
  <c r="E16" i="16"/>
  <c r="N435" i="16"/>
  <c r="N425" i="16"/>
  <c r="N415" i="16"/>
  <c r="N405" i="16"/>
  <c r="N395" i="16"/>
  <c r="N555" i="16"/>
  <c r="N385" i="16"/>
  <c r="N375" i="16"/>
  <c r="N365" i="16"/>
  <c r="N355" i="16"/>
  <c r="N345" i="16"/>
  <c r="N335" i="16"/>
  <c r="N325" i="16"/>
  <c r="N315" i="16"/>
  <c r="N305" i="16"/>
  <c r="N295" i="16"/>
  <c r="N265" i="16"/>
  <c r="N205" i="16"/>
  <c r="N195" i="16"/>
  <c r="N185" i="16"/>
  <c r="N175" i="16"/>
  <c r="N165" i="16"/>
  <c r="N155" i="16"/>
  <c r="N115" i="16"/>
  <c r="N65" i="16"/>
  <c r="N285" i="16"/>
  <c r="N275" i="16"/>
  <c r="N5" i="16"/>
  <c r="N15" i="16"/>
  <c r="E435" i="16"/>
  <c r="E555" i="16"/>
  <c r="E65" i="16"/>
  <c r="E5" i="16"/>
  <c r="E425" i="16"/>
  <c r="E15" i="16"/>
  <c r="N434" i="16"/>
  <c r="N424" i="16"/>
  <c r="N414" i="16"/>
  <c r="N404" i="16"/>
  <c r="N394" i="16"/>
  <c r="N554" i="16"/>
  <c r="N384" i="16"/>
  <c r="N374" i="16"/>
  <c r="N364" i="16"/>
  <c r="N354" i="16"/>
  <c r="N344" i="16"/>
  <c r="N334" i="16"/>
  <c r="N324" i="16"/>
  <c r="N314" i="16"/>
  <c r="N304" i="16"/>
  <c r="N294" i="16"/>
  <c r="N284" i="16"/>
  <c r="N274" i="16"/>
  <c r="N264" i="16"/>
  <c r="N204" i="16"/>
  <c r="N194" i="16"/>
  <c r="N184" i="16"/>
  <c r="N174" i="16"/>
  <c r="N164" i="16"/>
  <c r="N154" i="16"/>
  <c r="N114" i="16"/>
  <c r="N64" i="16"/>
  <c r="N14" i="16"/>
  <c r="N4" i="16"/>
  <c r="E434" i="16"/>
  <c r="E4" i="16"/>
  <c r="E554" i="16"/>
  <c r="E64" i="16"/>
  <c r="E294" i="16"/>
  <c r="E14" i="16"/>
  <c r="E424" i="16"/>
  <c r="N433" i="16"/>
  <c r="N423" i="16"/>
  <c r="N413" i="16"/>
  <c r="N403" i="16"/>
  <c r="N393" i="16"/>
  <c r="N553" i="16"/>
  <c r="N383" i="16"/>
  <c r="N373" i="16"/>
  <c r="N363" i="16"/>
  <c r="N353" i="16"/>
  <c r="N343" i="16"/>
  <c r="N333" i="16"/>
  <c r="N323" i="16"/>
  <c r="N313" i="16"/>
  <c r="N303" i="16"/>
  <c r="N293" i="16"/>
  <c r="N283" i="16"/>
  <c r="N273" i="16"/>
  <c r="N263" i="16"/>
  <c r="N203" i="16"/>
  <c r="N193" i="16"/>
  <c r="N183" i="16"/>
  <c r="N173" i="16"/>
  <c r="N163" i="16"/>
  <c r="N153" i="16"/>
  <c r="N113" i="16"/>
  <c r="N13" i="16"/>
  <c r="N3" i="16"/>
  <c r="N63" i="16"/>
  <c r="B428" i="16"/>
  <c r="D553" i="16"/>
  <c r="D63" i="16"/>
  <c r="D293" i="16"/>
  <c r="D433" i="16"/>
  <c r="D3" i="16"/>
  <c r="D13" i="16"/>
  <c r="D423" i="16"/>
  <c r="M439" i="16"/>
  <c r="M429" i="16"/>
  <c r="M419" i="16"/>
  <c r="M409" i="16"/>
  <c r="M399" i="16"/>
  <c r="M559" i="16"/>
  <c r="M389" i="16"/>
  <c r="M379" i="16"/>
  <c r="M369" i="16"/>
  <c r="M359" i="16"/>
  <c r="M349" i="16"/>
  <c r="M339" i="16"/>
  <c r="M329" i="16"/>
  <c r="M319" i="16"/>
  <c r="M309" i="16"/>
  <c r="M299" i="16"/>
  <c r="M289" i="16"/>
  <c r="M279" i="16"/>
  <c r="M269" i="16"/>
  <c r="M209" i="16"/>
  <c r="M199" i="16"/>
  <c r="M189" i="16"/>
  <c r="M179" i="16"/>
  <c r="M169" i="16"/>
  <c r="M159" i="16"/>
  <c r="M119" i="16"/>
  <c r="M69" i="16"/>
  <c r="M19" i="16"/>
  <c r="M9" i="16"/>
  <c r="D69" i="16"/>
  <c r="D559" i="16"/>
  <c r="D299" i="16"/>
  <c r="D439" i="16"/>
  <c r="D9" i="16"/>
  <c r="D209" i="16"/>
  <c r="M558" i="16"/>
  <c r="M438" i="16"/>
  <c r="M428" i="16"/>
  <c r="M418" i="16"/>
  <c r="M408" i="16"/>
  <c r="M398" i="16"/>
  <c r="M388" i="16"/>
  <c r="M378" i="16"/>
  <c r="M368" i="16"/>
  <c r="M358" i="16"/>
  <c r="M348" i="16"/>
  <c r="M338" i="16"/>
  <c r="M328" i="16"/>
  <c r="M318" i="16"/>
  <c r="M308" i="16"/>
  <c r="M298" i="16"/>
  <c r="M208" i="16"/>
  <c r="M198" i="16"/>
  <c r="M188" i="16"/>
  <c r="M178" i="16"/>
  <c r="M168" i="16"/>
  <c r="M118" i="16"/>
  <c r="M18" i="16"/>
  <c r="M288" i="16"/>
  <c r="M278" i="16"/>
  <c r="M268" i="16"/>
  <c r="M158" i="16"/>
  <c r="M8" i="16"/>
  <c r="M68" i="16"/>
  <c r="D8" i="16"/>
  <c r="D438" i="16"/>
  <c r="D558" i="16"/>
  <c r="D68" i="16"/>
  <c r="M437" i="16"/>
  <c r="M427" i="16"/>
  <c r="M417" i="16"/>
  <c r="M407" i="16"/>
  <c r="M397" i="16"/>
  <c r="M557" i="16"/>
  <c r="M387" i="16"/>
  <c r="M377" i="16"/>
  <c r="M357" i="16"/>
  <c r="M347" i="16"/>
  <c r="M337" i="16"/>
  <c r="M327" i="16"/>
  <c r="M317" i="16"/>
  <c r="M307" i="16"/>
  <c r="M297" i="16"/>
  <c r="M287" i="16"/>
  <c r="M277" i="16"/>
  <c r="M267" i="16"/>
  <c r="M207" i="16"/>
  <c r="M197" i="16"/>
  <c r="M187" i="16"/>
  <c r="M177" i="16"/>
  <c r="M167" i="16"/>
  <c r="M157" i="16"/>
  <c r="M117" i="16"/>
  <c r="M67" i="16"/>
  <c r="M17" i="16"/>
  <c r="M7" i="16"/>
  <c r="D557" i="16"/>
  <c r="D67" i="16"/>
  <c r="D7" i="16"/>
  <c r="D437" i="16"/>
  <c r="D427" i="16"/>
  <c r="D17" i="16"/>
  <c r="M556" i="16"/>
  <c r="M436" i="16"/>
  <c r="M426" i="16"/>
  <c r="M416" i="16"/>
  <c r="M406" i="16"/>
  <c r="M396" i="16"/>
  <c r="M386" i="16"/>
  <c r="M376" i="16"/>
  <c r="M366" i="16"/>
  <c r="M316" i="16"/>
  <c r="M306" i="16"/>
  <c r="M296" i="16"/>
  <c r="M356" i="16"/>
  <c r="M346" i="16"/>
  <c r="M336" i="16"/>
  <c r="M326" i="16"/>
  <c r="M286" i="16"/>
  <c r="M276" i="16"/>
  <c r="M266" i="16"/>
  <c r="M206" i="16"/>
  <c r="M196" i="16"/>
  <c r="M186" i="16"/>
  <c r="M176" i="16"/>
  <c r="M116" i="16"/>
  <c r="M6" i="16"/>
  <c r="M156" i="16"/>
  <c r="M16" i="16"/>
  <c r="M166" i="16"/>
  <c r="M66" i="16"/>
  <c r="D296" i="16"/>
  <c r="D436" i="16"/>
  <c r="D556" i="16"/>
  <c r="D66" i="16"/>
  <c r="D6" i="16"/>
  <c r="D426" i="16"/>
  <c r="D16" i="16"/>
  <c r="M435" i="16"/>
  <c r="M425" i="16"/>
  <c r="M415" i="16"/>
  <c r="M405" i="16"/>
  <c r="M395" i="16"/>
  <c r="M555" i="16"/>
  <c r="M385" i="16"/>
  <c r="M375" i="16"/>
  <c r="M365" i="16"/>
  <c r="M355" i="16"/>
  <c r="M345" i="16"/>
  <c r="M335" i="16"/>
  <c r="M325" i="16"/>
  <c r="M315" i="16"/>
  <c r="M305" i="16"/>
  <c r="M295" i="16"/>
  <c r="M285" i="16"/>
  <c r="M275" i="16"/>
  <c r="M265" i="16"/>
  <c r="M205" i="16"/>
  <c r="M195" i="16"/>
  <c r="M185" i="16"/>
  <c r="M175" i="16"/>
  <c r="M165" i="16"/>
  <c r="M155" i="16"/>
  <c r="M115" i="16"/>
  <c r="M65" i="16"/>
  <c r="M15" i="16"/>
  <c r="M5" i="16"/>
  <c r="D555" i="16"/>
  <c r="D65" i="16"/>
  <c r="D435" i="16"/>
  <c r="D5" i="16"/>
  <c r="D425" i="16"/>
  <c r="D15" i="16"/>
  <c r="M554" i="16"/>
  <c r="M434" i="16"/>
  <c r="M424" i="16"/>
  <c r="M414" i="16"/>
  <c r="M404" i="16"/>
  <c r="M394" i="16"/>
  <c r="M384" i="16"/>
  <c r="M374" i="16"/>
  <c r="M364" i="16"/>
  <c r="M354" i="16"/>
  <c r="M344" i="16"/>
  <c r="M334" i="16"/>
  <c r="M324" i="16"/>
  <c r="M314" i="16"/>
  <c r="M304" i="16"/>
  <c r="M294" i="16"/>
  <c r="M264" i="16"/>
  <c r="M204" i="16"/>
  <c r="M194" i="16"/>
  <c r="M184" i="16"/>
  <c r="M174" i="16"/>
  <c r="M164" i="16"/>
  <c r="M4" i="16"/>
  <c r="M284" i="16"/>
  <c r="M274" i="16"/>
  <c r="M154" i="16"/>
  <c r="M14" i="16"/>
  <c r="M114" i="16"/>
  <c r="M64" i="16"/>
  <c r="D434" i="16"/>
  <c r="D554" i="16"/>
  <c r="D64" i="16"/>
  <c r="D4" i="16"/>
  <c r="D14" i="16"/>
  <c r="D424" i="16"/>
  <c r="M433" i="16"/>
  <c r="M423" i="16"/>
  <c r="M413" i="16"/>
  <c r="M403" i="16"/>
  <c r="M393" i="16"/>
  <c r="M553" i="16"/>
  <c r="M383" i="16"/>
  <c r="M373" i="16"/>
  <c r="M363" i="16"/>
  <c r="M353" i="16"/>
  <c r="M343" i="16"/>
  <c r="M333" i="16"/>
  <c r="M323" i="16"/>
  <c r="M313" i="16"/>
  <c r="M303" i="16"/>
  <c r="M293" i="16"/>
  <c r="M283" i="16"/>
  <c r="M273" i="16"/>
  <c r="M263" i="16"/>
  <c r="M203" i="16"/>
  <c r="M193" i="16"/>
  <c r="M183" i="16"/>
  <c r="M173" i="16"/>
  <c r="M163" i="16"/>
  <c r="M153" i="16"/>
  <c r="M113" i="16"/>
  <c r="M63" i="16"/>
  <c r="M13" i="16"/>
  <c r="M3" i="16"/>
  <c r="F428" i="16"/>
  <c r="G433" i="16"/>
  <c r="G553" i="16"/>
  <c r="G63" i="16"/>
  <c r="G3" i="16"/>
  <c r="G13" i="16"/>
  <c r="G423" i="16"/>
  <c r="C433" i="16"/>
  <c r="C553" i="16"/>
  <c r="C63" i="16"/>
  <c r="C3" i="16"/>
  <c r="C423" i="16"/>
  <c r="C13" i="16"/>
  <c r="P439" i="16"/>
  <c r="P429" i="16"/>
  <c r="P419" i="16"/>
  <c r="P409" i="16"/>
  <c r="P399" i="16"/>
  <c r="P559" i="16"/>
  <c r="P389" i="16"/>
  <c r="P379" i="16"/>
  <c r="P369" i="16"/>
  <c r="P359" i="16"/>
  <c r="P349" i="16"/>
  <c r="P339" i="16"/>
  <c r="P329" i="16"/>
  <c r="P319" i="16"/>
  <c r="P309" i="16"/>
  <c r="P299" i="16"/>
  <c r="P289" i="16"/>
  <c r="P279" i="16"/>
  <c r="P269" i="16"/>
  <c r="P9" i="16"/>
  <c r="P209" i="16"/>
  <c r="P199" i="16"/>
  <c r="P189" i="16"/>
  <c r="P179" i="16"/>
  <c r="P169" i="16"/>
  <c r="P159" i="16"/>
  <c r="P119" i="16"/>
  <c r="P69" i="16"/>
  <c r="P19" i="16"/>
  <c r="G439" i="16"/>
  <c r="G409" i="16"/>
  <c r="G349" i="16"/>
  <c r="G309" i="16"/>
  <c r="G169" i="16"/>
  <c r="G419" i="16"/>
  <c r="G359" i="16"/>
  <c r="G319" i="16"/>
  <c r="G179" i="16"/>
  <c r="G69" i="16"/>
  <c r="G19" i="16"/>
  <c r="G559" i="16"/>
  <c r="G369" i="16"/>
  <c r="G329" i="16"/>
  <c r="G279" i="16"/>
  <c r="G269" i="16"/>
  <c r="G189" i="16"/>
  <c r="G119" i="16"/>
  <c r="G429" i="16"/>
  <c r="G399" i="16"/>
  <c r="G339" i="16"/>
  <c r="G299" i="16"/>
  <c r="G289" i="16"/>
  <c r="G199" i="16"/>
  <c r="G159" i="16"/>
  <c r="G9" i="16"/>
  <c r="G209" i="16"/>
  <c r="L439" i="16"/>
  <c r="L429" i="16"/>
  <c r="L419" i="16"/>
  <c r="L409" i="16"/>
  <c r="L399" i="16"/>
  <c r="L559" i="16"/>
  <c r="L389" i="16"/>
  <c r="L379" i="16"/>
  <c r="L369" i="16"/>
  <c r="L359" i="16"/>
  <c r="L349" i="16"/>
  <c r="L339" i="16"/>
  <c r="L329" i="16"/>
  <c r="L319" i="16"/>
  <c r="L309" i="16"/>
  <c r="L299" i="16"/>
  <c r="L289" i="16"/>
  <c r="L279" i="16"/>
  <c r="L269" i="16"/>
  <c r="L209" i="16"/>
  <c r="L199" i="16"/>
  <c r="L189" i="16"/>
  <c r="L179" i="16"/>
  <c r="L169" i="16"/>
  <c r="L159" i="16"/>
  <c r="L119" i="16"/>
  <c r="L69" i="16"/>
  <c r="L19" i="16"/>
  <c r="L9" i="16"/>
  <c r="C439" i="16"/>
  <c r="C429" i="16"/>
  <c r="C69" i="16"/>
  <c r="C299" i="16"/>
  <c r="C9" i="16"/>
  <c r="C209" i="16"/>
  <c r="P438" i="16"/>
  <c r="P428" i="16"/>
  <c r="P418" i="16"/>
  <c r="P408" i="16"/>
  <c r="P398" i="16"/>
  <c r="P558" i="16"/>
  <c r="P388" i="16"/>
  <c r="P378" i="16"/>
  <c r="P368" i="16"/>
  <c r="P358" i="16"/>
  <c r="P348" i="16"/>
  <c r="P338" i="16"/>
  <c r="P328" i="16"/>
  <c r="P318" i="16"/>
  <c r="P308" i="16"/>
  <c r="P298" i="16"/>
  <c r="P288" i="16"/>
  <c r="P278" i="16"/>
  <c r="P268" i="16"/>
  <c r="P208" i="16"/>
  <c r="P198" i="16"/>
  <c r="P188" i="16"/>
  <c r="P178" i="16"/>
  <c r="P168" i="16"/>
  <c r="P158" i="16"/>
  <c r="P118" i="16"/>
  <c r="P8" i="16"/>
  <c r="P68" i="16"/>
  <c r="P18" i="16"/>
  <c r="G8" i="16"/>
  <c r="G438" i="16"/>
  <c r="G558" i="16"/>
  <c r="G68" i="16"/>
  <c r="L438" i="16"/>
  <c r="L428" i="16"/>
  <c r="L418" i="16"/>
  <c r="L408" i="16"/>
  <c r="L398" i="16"/>
  <c r="L558" i="16"/>
  <c r="L388" i="16"/>
  <c r="L378" i="16"/>
  <c r="L368" i="16"/>
  <c r="L358" i="16"/>
  <c r="L348" i="16"/>
  <c r="L338" i="16"/>
  <c r="L328" i="16"/>
  <c r="L318" i="16"/>
  <c r="L308" i="16"/>
  <c r="L298" i="16"/>
  <c r="L208" i="16"/>
  <c r="L198" i="16"/>
  <c r="L188" i="16"/>
  <c r="L178" i="16"/>
  <c r="L168" i="16"/>
  <c r="L158" i="16"/>
  <c r="L118" i="16"/>
  <c r="L8" i="16"/>
  <c r="L68" i="16"/>
  <c r="L18" i="16"/>
  <c r="L288" i="16"/>
  <c r="L278" i="16"/>
  <c r="L268" i="16"/>
  <c r="C438" i="16"/>
  <c r="C558" i="16"/>
  <c r="C68" i="16"/>
  <c r="C8" i="16"/>
  <c r="P437" i="16"/>
  <c r="P427" i="16"/>
  <c r="P417" i="16"/>
  <c r="P407" i="16"/>
  <c r="P397" i="16"/>
  <c r="P557" i="16"/>
  <c r="P387" i="16"/>
  <c r="P377" i="16"/>
  <c r="P367" i="16"/>
  <c r="P357" i="16"/>
  <c r="P347" i="16"/>
  <c r="P337" i="16"/>
  <c r="P327" i="16"/>
  <c r="P317" i="16"/>
  <c r="P307" i="16"/>
  <c r="P297" i="16"/>
  <c r="P287" i="16"/>
  <c r="P277" i="16"/>
  <c r="P267" i="16"/>
  <c r="P7" i="16"/>
  <c r="P207" i="16"/>
  <c r="P197" i="16"/>
  <c r="P187" i="16"/>
  <c r="P177" i="16"/>
  <c r="P167" i="16"/>
  <c r="P157" i="16"/>
  <c r="P117" i="16"/>
  <c r="P67" i="16"/>
  <c r="P17" i="16"/>
  <c r="G437" i="16"/>
  <c r="G557" i="16"/>
  <c r="G67" i="16"/>
  <c r="G7" i="16"/>
  <c r="G297" i="16"/>
  <c r="G17" i="16"/>
  <c r="G427" i="16"/>
  <c r="L437" i="16"/>
  <c r="L427" i="16"/>
  <c r="L417" i="16"/>
  <c r="L407" i="16"/>
  <c r="L397" i="16"/>
  <c r="L557" i="16"/>
  <c r="L387" i="16"/>
  <c r="L377" i="16"/>
  <c r="L367" i="16"/>
  <c r="L357" i="16"/>
  <c r="L347" i="16"/>
  <c r="L337" i="16"/>
  <c r="L327" i="16"/>
  <c r="L317" i="16"/>
  <c r="L307" i="16"/>
  <c r="L297" i="16"/>
  <c r="L287" i="16"/>
  <c r="L277" i="16"/>
  <c r="L267" i="16"/>
  <c r="L207" i="16"/>
  <c r="L197" i="16"/>
  <c r="L187" i="16"/>
  <c r="L177" i="16"/>
  <c r="L167" i="16"/>
  <c r="L157" i="16"/>
  <c r="L117" i="16"/>
  <c r="L67" i="16"/>
  <c r="L17" i="16"/>
  <c r="L7" i="16"/>
  <c r="C437" i="16"/>
  <c r="C557" i="16"/>
  <c r="C67" i="16"/>
  <c r="C297" i="16"/>
  <c r="C7" i="16"/>
  <c r="C17" i="16"/>
  <c r="C427" i="16"/>
  <c r="P436" i="16"/>
  <c r="P426" i="16"/>
  <c r="P416" i="16"/>
  <c r="P406" i="16"/>
  <c r="P396" i="16"/>
  <c r="P556" i="16"/>
  <c r="P386" i="16"/>
  <c r="P376" i="16"/>
  <c r="P366" i="16"/>
  <c r="P356" i="16"/>
  <c r="P346" i="16"/>
  <c r="P336" i="16"/>
  <c r="P326" i="16"/>
  <c r="P316" i="16"/>
  <c r="P306" i="16"/>
  <c r="P296" i="16"/>
  <c r="P6" i="16"/>
  <c r="P266" i="16"/>
  <c r="P206" i="16"/>
  <c r="P196" i="16"/>
  <c r="P186" i="16"/>
  <c r="P176" i="16"/>
  <c r="P166" i="16"/>
  <c r="P156" i="16"/>
  <c r="P116" i="16"/>
  <c r="P66" i="16"/>
  <c r="P16" i="16"/>
  <c r="P286" i="16"/>
  <c r="P276" i="16"/>
  <c r="G296" i="16"/>
  <c r="G436" i="16"/>
  <c r="G6" i="16"/>
  <c r="G556" i="16"/>
  <c r="G66" i="16"/>
  <c r="G426" i="16"/>
  <c r="G16" i="16"/>
  <c r="L436" i="16"/>
  <c r="L426" i="16"/>
  <c r="L416" i="16"/>
  <c r="L406" i="16"/>
  <c r="L396" i="16"/>
  <c r="L556" i="16"/>
  <c r="L386" i="16"/>
  <c r="L376" i="16"/>
  <c r="L366" i="16"/>
  <c r="L356" i="16"/>
  <c r="L346" i="16"/>
  <c r="L336" i="16"/>
  <c r="L326" i="16"/>
  <c r="L316" i="16"/>
  <c r="L306" i="16"/>
  <c r="L296" i="16"/>
  <c r="L286" i="16"/>
  <c r="L276" i="16"/>
  <c r="L266" i="16"/>
  <c r="L206" i="16"/>
  <c r="L196" i="16"/>
  <c r="L186" i="16"/>
  <c r="L176" i="16"/>
  <c r="L166" i="16"/>
  <c r="L156" i="16"/>
  <c r="L116" i="16"/>
  <c r="L6" i="16"/>
  <c r="L16" i="16"/>
  <c r="L66" i="16"/>
  <c r="C296" i="16"/>
  <c r="C436" i="16"/>
  <c r="C6" i="16"/>
  <c r="C556" i="16"/>
  <c r="C66" i="16"/>
  <c r="C16" i="16"/>
  <c r="P435" i="16"/>
  <c r="P425" i="16"/>
  <c r="P415" i="16"/>
  <c r="P405" i="16"/>
  <c r="P395" i="16"/>
  <c r="P555" i="16"/>
  <c r="P385" i="16"/>
  <c r="P375" i="16"/>
  <c r="P365" i="16"/>
  <c r="P355" i="16"/>
  <c r="P345" i="16"/>
  <c r="P335" i="16"/>
  <c r="P325" i="16"/>
  <c r="P315" i="16"/>
  <c r="P305" i="16"/>
  <c r="P295" i="16"/>
  <c r="P285" i="16"/>
  <c r="P275" i="16"/>
  <c r="P5" i="16"/>
  <c r="P265" i="16"/>
  <c r="P205" i="16"/>
  <c r="P195" i="16"/>
  <c r="P185" i="16"/>
  <c r="P175" i="16"/>
  <c r="P165" i="16"/>
  <c r="P155" i="16"/>
  <c r="P115" i="16"/>
  <c r="P65" i="16"/>
  <c r="P15" i="16"/>
  <c r="G435" i="16"/>
  <c r="G555" i="16"/>
  <c r="G65" i="16"/>
  <c r="G5" i="16"/>
  <c r="G15" i="16"/>
  <c r="G425" i="16"/>
  <c r="L435" i="16"/>
  <c r="L425" i="16"/>
  <c r="L415" i="16"/>
  <c r="L405" i="16"/>
  <c r="L395" i="16"/>
  <c r="L555" i="16"/>
  <c r="L385" i="16"/>
  <c r="L375" i="16"/>
  <c r="L365" i="16"/>
  <c r="L355" i="16"/>
  <c r="L345" i="16"/>
  <c r="L335" i="16"/>
  <c r="L325" i="16"/>
  <c r="L315" i="16"/>
  <c r="L305" i="16"/>
  <c r="L295" i="16"/>
  <c r="L285" i="16"/>
  <c r="L275" i="16"/>
  <c r="L265" i="16"/>
  <c r="L205" i="16"/>
  <c r="L195" i="16"/>
  <c r="L185" i="16"/>
  <c r="L175" i="16"/>
  <c r="L165" i="16"/>
  <c r="L155" i="16"/>
  <c r="L115" i="16"/>
  <c r="L65" i="16"/>
  <c r="L15" i="16"/>
  <c r="L5" i="16"/>
  <c r="C435" i="16"/>
  <c r="C555" i="16"/>
  <c r="C65" i="16"/>
  <c r="C5" i="16"/>
  <c r="C15" i="16"/>
  <c r="C425" i="16"/>
  <c r="P434" i="16"/>
  <c r="P424" i="16"/>
  <c r="P414" i="16"/>
  <c r="P404" i="16"/>
  <c r="P394" i="16"/>
  <c r="P554" i="16"/>
  <c r="P384" i="16"/>
  <c r="P374" i="16"/>
  <c r="P364" i="16"/>
  <c r="P354" i="16"/>
  <c r="P344" i="16"/>
  <c r="P334" i="16"/>
  <c r="P324" i="16"/>
  <c r="P314" i="16"/>
  <c r="P304" i="16"/>
  <c r="P294" i="16"/>
  <c r="P64" i="16"/>
  <c r="P14" i="16"/>
  <c r="P284" i="16"/>
  <c r="P274" i="16"/>
  <c r="P264" i="16"/>
  <c r="P204" i="16"/>
  <c r="P194" i="16"/>
  <c r="P184" i="16"/>
  <c r="P174" i="16"/>
  <c r="P164" i="16"/>
  <c r="P154" i="16"/>
  <c r="P114" i="16"/>
  <c r="P4" i="16"/>
  <c r="G4" i="16"/>
  <c r="G434" i="16"/>
  <c r="G554" i="16"/>
  <c r="G64" i="16"/>
  <c r="G14" i="16"/>
  <c r="G424" i="16"/>
  <c r="L434" i="16"/>
  <c r="L424" i="16"/>
  <c r="L414" i="16"/>
  <c r="L404" i="16"/>
  <c r="L394" i="16"/>
  <c r="L554" i="16"/>
  <c r="L384" i="16"/>
  <c r="L374" i="16"/>
  <c r="L364" i="16"/>
  <c r="L354" i="16"/>
  <c r="L344" i="16"/>
  <c r="L334" i="16"/>
  <c r="L324" i="16"/>
  <c r="L314" i="16"/>
  <c r="L304" i="16"/>
  <c r="L294" i="16"/>
  <c r="L4" i="16"/>
  <c r="L264" i="16"/>
  <c r="L204" i="16"/>
  <c r="L194" i="16"/>
  <c r="L184" i="16"/>
  <c r="L174" i="16"/>
  <c r="L164" i="16"/>
  <c r="L154" i="16"/>
  <c r="L64" i="16"/>
  <c r="L14" i="16"/>
  <c r="L284" i="16"/>
  <c r="L274" i="16"/>
  <c r="L114" i="16"/>
  <c r="C434" i="16"/>
  <c r="C554" i="16"/>
  <c r="C64" i="16"/>
  <c r="C4" i="16"/>
  <c r="C14" i="16"/>
  <c r="C424" i="16"/>
  <c r="P433" i="16"/>
  <c r="P423" i="16"/>
  <c r="P413" i="16"/>
  <c r="P403" i="16"/>
  <c r="P393" i="16"/>
  <c r="P553" i="16"/>
  <c r="P383" i="16"/>
  <c r="P373" i="16"/>
  <c r="P363" i="16"/>
  <c r="P353" i="16"/>
  <c r="P343" i="16"/>
  <c r="P333" i="16"/>
  <c r="P323" i="16"/>
  <c r="P313" i="16"/>
  <c r="P303" i="16"/>
  <c r="P293" i="16"/>
  <c r="P283" i="16"/>
  <c r="P273" i="16"/>
  <c r="P3" i="16"/>
  <c r="P263" i="16"/>
  <c r="P203" i="16"/>
  <c r="P193" i="16"/>
  <c r="P183" i="16"/>
  <c r="P173" i="16"/>
  <c r="P163" i="16"/>
  <c r="P153" i="16"/>
  <c r="P113" i="16"/>
  <c r="P63" i="16"/>
  <c r="P13" i="16"/>
  <c r="L433" i="16"/>
  <c r="L423" i="16"/>
  <c r="L413" i="16"/>
  <c r="L403" i="16"/>
  <c r="L393" i="16"/>
  <c r="L553" i="16"/>
  <c r="L383" i="16"/>
  <c r="L373" i="16"/>
  <c r="L363" i="16"/>
  <c r="L353" i="16"/>
  <c r="L343" i="16"/>
  <c r="L333" i="16"/>
  <c r="L323" i="16"/>
  <c r="L313" i="16"/>
  <c r="L303" i="16"/>
  <c r="L293" i="16"/>
  <c r="L283" i="16"/>
  <c r="L273" i="16"/>
  <c r="L263" i="16"/>
  <c r="L203" i="16"/>
  <c r="L193" i="16"/>
  <c r="L183" i="16"/>
  <c r="L173" i="16"/>
  <c r="L163" i="16"/>
  <c r="L153" i="16"/>
  <c r="L113" i="16"/>
  <c r="L63" i="16"/>
  <c r="L13" i="16"/>
  <c r="L3" i="16"/>
  <c r="D428" i="16"/>
  <c r="C428" i="16"/>
  <c r="D18" i="16"/>
  <c r="C18" i="16"/>
  <c r="F433" i="16"/>
  <c r="F3" i="16"/>
  <c r="F553" i="16"/>
  <c r="F63" i="16"/>
  <c r="F13" i="16"/>
  <c r="F423" i="16"/>
  <c r="B293" i="16"/>
  <c r="B553" i="16"/>
  <c r="B63" i="16"/>
  <c r="B3" i="16"/>
  <c r="B13" i="16"/>
  <c r="B433" i="16"/>
  <c r="O559" i="16"/>
  <c r="O439" i="16"/>
  <c r="O429" i="16"/>
  <c r="O419" i="16"/>
  <c r="O409" i="16"/>
  <c r="O399" i="16"/>
  <c r="O389" i="16"/>
  <c r="O379" i="16"/>
  <c r="O369" i="16"/>
  <c r="O359" i="16"/>
  <c r="O349" i="16"/>
  <c r="O339" i="16"/>
  <c r="O329" i="16"/>
  <c r="O319" i="16"/>
  <c r="O309" i="16"/>
  <c r="O299" i="16"/>
  <c r="O289" i="16"/>
  <c r="O209" i="16"/>
  <c r="O199" i="16"/>
  <c r="O189" i="16"/>
  <c r="O179" i="16"/>
  <c r="O169" i="16"/>
  <c r="O159" i="16"/>
  <c r="O9" i="16"/>
  <c r="O279" i="16"/>
  <c r="O269" i="16"/>
  <c r="O69" i="16"/>
  <c r="O19" i="16"/>
  <c r="O119" i="16"/>
  <c r="F299" i="16"/>
  <c r="F439" i="16"/>
  <c r="F69" i="16"/>
  <c r="F559" i="16"/>
  <c r="F9" i="16"/>
  <c r="K559" i="16"/>
  <c r="K439" i="16"/>
  <c r="K429" i="16"/>
  <c r="K419" i="16"/>
  <c r="K409" i="16"/>
  <c r="K399" i="16"/>
  <c r="K389" i="16"/>
  <c r="K379" i="16"/>
  <c r="K369" i="16"/>
  <c r="K359" i="16"/>
  <c r="K319" i="16"/>
  <c r="K309" i="16"/>
  <c r="K299" i="16"/>
  <c r="K349" i="16"/>
  <c r="K339" i="16"/>
  <c r="K329" i="16"/>
  <c r="K289" i="16"/>
  <c r="K279" i="16"/>
  <c r="K269" i="16"/>
  <c r="K199" i="16"/>
  <c r="K189" i="16"/>
  <c r="K179" i="16"/>
  <c r="K169" i="16"/>
  <c r="K69" i="16"/>
  <c r="K119" i="16"/>
  <c r="K9" i="16"/>
  <c r="K159" i="16"/>
  <c r="K19" i="16"/>
  <c r="B299" i="16"/>
  <c r="B439" i="16"/>
  <c r="B429" i="16"/>
  <c r="B559" i="16"/>
  <c r="B69" i="16"/>
  <c r="B9" i="16"/>
  <c r="O438" i="16"/>
  <c r="O428" i="16"/>
  <c r="O418" i="16"/>
  <c r="O408" i="16"/>
  <c r="O398" i="16"/>
  <c r="O558" i="16"/>
  <c r="O388" i="16"/>
  <c r="O378" i="16"/>
  <c r="O368" i="16"/>
  <c r="O358" i="16"/>
  <c r="O348" i="16"/>
  <c r="O338" i="16"/>
  <c r="O328" i="16"/>
  <c r="O318" i="16"/>
  <c r="O308" i="16"/>
  <c r="O298" i="16"/>
  <c r="O288" i="16"/>
  <c r="O278" i="16"/>
  <c r="O268" i="16"/>
  <c r="O208" i="16"/>
  <c r="O198" i="16"/>
  <c r="O188" i="16"/>
  <c r="O178" i="16"/>
  <c r="O168" i="16"/>
  <c r="O158" i="16"/>
  <c r="O118" i="16"/>
  <c r="O68" i="16"/>
  <c r="O18" i="16"/>
  <c r="O8" i="16"/>
  <c r="F558" i="16"/>
  <c r="F68" i="16"/>
  <c r="F8" i="16"/>
  <c r="F438" i="16"/>
  <c r="K438" i="16"/>
  <c r="K428" i="16"/>
  <c r="K418" i="16"/>
  <c r="K408" i="16"/>
  <c r="K398" i="16"/>
  <c r="K558" i="16"/>
  <c r="K388" i="16"/>
  <c r="K378" i="16"/>
  <c r="K368" i="16"/>
  <c r="K358" i="16"/>
  <c r="K348" i="16"/>
  <c r="K338" i="16"/>
  <c r="K328" i="16"/>
  <c r="K318" i="16"/>
  <c r="K308" i="16"/>
  <c r="K298" i="16"/>
  <c r="K288" i="16"/>
  <c r="K278" i="16"/>
  <c r="K268" i="16"/>
  <c r="K198" i="16"/>
  <c r="K188" i="16"/>
  <c r="K178" i="16"/>
  <c r="K168" i="16"/>
  <c r="K158" i="16"/>
  <c r="K118" i="16"/>
  <c r="K68" i="16"/>
  <c r="K18" i="16"/>
  <c r="K8" i="16"/>
  <c r="B558" i="16"/>
  <c r="B68" i="16"/>
  <c r="B298" i="16"/>
  <c r="B438" i="16"/>
  <c r="B8" i="16"/>
  <c r="O557" i="16"/>
  <c r="O437" i="16"/>
  <c r="O427" i="16"/>
  <c r="O417" i="16"/>
  <c r="O407" i="16"/>
  <c r="O397" i="16"/>
  <c r="O387" i="16"/>
  <c r="O377" i="16"/>
  <c r="O367" i="16"/>
  <c r="O357" i="16"/>
  <c r="O317" i="16"/>
  <c r="O307" i="16"/>
  <c r="O297" i="16"/>
  <c r="O347" i="16"/>
  <c r="O337" i="16"/>
  <c r="O327" i="16"/>
  <c r="O287" i="16"/>
  <c r="O277" i="16"/>
  <c r="O267" i="16"/>
  <c r="O207" i="16"/>
  <c r="O197" i="16"/>
  <c r="O187" i="16"/>
  <c r="O177" i="16"/>
  <c r="O167" i="16"/>
  <c r="O157" i="16"/>
  <c r="O67" i="16"/>
  <c r="O17" i="16"/>
  <c r="O7" i="16"/>
  <c r="O117" i="16"/>
  <c r="F437" i="16"/>
  <c r="F7" i="16"/>
  <c r="F557" i="16"/>
  <c r="F67" i="16"/>
  <c r="F427" i="16"/>
  <c r="F17" i="16"/>
  <c r="K557" i="16"/>
  <c r="K437" i="16"/>
  <c r="K427" i="16"/>
  <c r="K417" i="16"/>
  <c r="K407" i="16"/>
  <c r="K397" i="16"/>
  <c r="K387" i="16"/>
  <c r="K377" i="16"/>
  <c r="K367" i="16"/>
  <c r="K357" i="16"/>
  <c r="K347" i="16"/>
  <c r="K337" i="16"/>
  <c r="K327" i="16"/>
  <c r="K317" i="16"/>
  <c r="K307" i="16"/>
  <c r="K297" i="16"/>
  <c r="K267" i="16"/>
  <c r="K197" i="16"/>
  <c r="K187" i="16"/>
  <c r="K177" i="16"/>
  <c r="K167" i="16"/>
  <c r="K67" i="16"/>
  <c r="K287" i="16"/>
  <c r="K277" i="16"/>
  <c r="K117" i="16"/>
  <c r="K157" i="16"/>
  <c r="K17" i="16"/>
  <c r="K7" i="16"/>
  <c r="B437" i="16"/>
  <c r="B557" i="16"/>
  <c r="B67" i="16"/>
  <c r="B7" i="16"/>
  <c r="B17" i="16"/>
  <c r="O436" i="16"/>
  <c r="O426" i="16"/>
  <c r="O416" i="16"/>
  <c r="O406" i="16"/>
  <c r="O396" i="16"/>
  <c r="O556" i="16"/>
  <c r="O386" i="16"/>
  <c r="O376" i="16"/>
  <c r="O366" i="16"/>
  <c r="O356" i="16"/>
  <c r="O346" i="16"/>
  <c r="O336" i="16"/>
  <c r="O326" i="16"/>
  <c r="O316" i="16"/>
  <c r="O306" i="16"/>
  <c r="O296" i="16"/>
  <c r="O286" i="16"/>
  <c r="O276" i="16"/>
  <c r="O266" i="16"/>
  <c r="O206" i="16"/>
  <c r="O196" i="16"/>
  <c r="O186" i="16"/>
  <c r="O176" i="16"/>
  <c r="O166" i="16"/>
  <c r="O156" i="16"/>
  <c r="O116" i="16"/>
  <c r="O66" i="16"/>
  <c r="O16" i="16"/>
  <c r="O6" i="16"/>
  <c r="F556" i="16"/>
  <c r="F66" i="16"/>
  <c r="F6" i="16"/>
  <c r="F436" i="16"/>
  <c r="F16" i="16"/>
  <c r="F426" i="16"/>
  <c r="K436" i="16"/>
  <c r="K426" i="16"/>
  <c r="K416" i="16"/>
  <c r="K406" i="16"/>
  <c r="K396" i="16"/>
  <c r="K556" i="16"/>
  <c r="K386" i="16"/>
  <c r="K376" i="16"/>
  <c r="K366" i="16"/>
  <c r="K356" i="16"/>
  <c r="K346" i="16"/>
  <c r="K336" i="16"/>
  <c r="K326" i="16"/>
  <c r="K316" i="16"/>
  <c r="K306" i="16"/>
  <c r="K296" i="16"/>
  <c r="K286" i="16"/>
  <c r="K276" i="16"/>
  <c r="K266" i="16"/>
  <c r="K196" i="16"/>
  <c r="K186" i="16"/>
  <c r="K176" i="16"/>
  <c r="K166" i="16"/>
  <c r="K156" i="16"/>
  <c r="K116" i="16"/>
  <c r="K66" i="16"/>
  <c r="K16" i="16"/>
  <c r="K6" i="16"/>
  <c r="B556" i="16"/>
  <c r="B66" i="16"/>
  <c r="B6" i="16"/>
  <c r="B436" i="16"/>
  <c r="B16" i="16"/>
  <c r="O555" i="16"/>
  <c r="O435" i="16"/>
  <c r="O425" i="16"/>
  <c r="O415" i="16"/>
  <c r="O405" i="16"/>
  <c r="O395" i="16"/>
  <c r="O385" i="16"/>
  <c r="O375" i="16"/>
  <c r="O365" i="16"/>
  <c r="O355" i="16"/>
  <c r="O345" i="16"/>
  <c r="O335" i="16"/>
  <c r="O325" i="16"/>
  <c r="O315" i="16"/>
  <c r="O305" i="16"/>
  <c r="O295" i="16"/>
  <c r="O265" i="16"/>
  <c r="O205" i="16"/>
  <c r="O195" i="16"/>
  <c r="O185" i="16"/>
  <c r="O175" i="16"/>
  <c r="O15" i="16"/>
  <c r="O285" i="16"/>
  <c r="O275" i="16"/>
  <c r="O165" i="16"/>
  <c r="O65" i="16"/>
  <c r="O155" i="16"/>
  <c r="O115" i="16"/>
  <c r="O5" i="16"/>
  <c r="F295" i="16"/>
  <c r="F435" i="16"/>
  <c r="F555" i="16"/>
  <c r="F65" i="16"/>
  <c r="F5" i="16"/>
  <c r="F425" i="16"/>
  <c r="F15" i="16"/>
  <c r="K555" i="16"/>
  <c r="K435" i="16"/>
  <c r="K425" i="16"/>
  <c r="K415" i="16"/>
  <c r="K405" i="16"/>
  <c r="K395" i="16"/>
  <c r="K385" i="16"/>
  <c r="K375" i="16"/>
  <c r="K365" i="16"/>
  <c r="K315" i="16"/>
  <c r="K305" i="16"/>
  <c r="K295" i="16"/>
  <c r="K355" i="16"/>
  <c r="K345" i="16"/>
  <c r="K335" i="16"/>
  <c r="K325" i="16"/>
  <c r="K285" i="16"/>
  <c r="K275" i="16"/>
  <c r="K265" i="16"/>
  <c r="K195" i="16"/>
  <c r="K185" i="16"/>
  <c r="K175" i="16"/>
  <c r="K165" i="16"/>
  <c r="K155" i="16"/>
  <c r="K65" i="16"/>
  <c r="K115" i="16"/>
  <c r="K5" i="16"/>
  <c r="K15" i="16"/>
  <c r="B435" i="16"/>
  <c r="B555" i="16"/>
  <c r="B65" i="16"/>
  <c r="B5" i="16"/>
  <c r="B15" i="16"/>
  <c r="O434" i="16"/>
  <c r="O424" i="16"/>
  <c r="O414" i="16"/>
  <c r="O404" i="16"/>
  <c r="O394" i="16"/>
  <c r="O554" i="16"/>
  <c r="O384" i="16"/>
  <c r="O374" i="16"/>
  <c r="O364" i="16"/>
  <c r="O354" i="16"/>
  <c r="O344" i="16"/>
  <c r="O334" i="16"/>
  <c r="O324" i="16"/>
  <c r="O314" i="16"/>
  <c r="O304" i="16"/>
  <c r="O294" i="16"/>
  <c r="O284" i="16"/>
  <c r="O274" i="16"/>
  <c r="O264" i="16"/>
  <c r="O204" i="16"/>
  <c r="O194" i="16"/>
  <c r="O184" i="16"/>
  <c r="O174" i="16"/>
  <c r="O164" i="16"/>
  <c r="O154" i="16"/>
  <c r="O114" i="16"/>
  <c r="O64" i="16"/>
  <c r="O14" i="16"/>
  <c r="O4" i="16"/>
  <c r="F554" i="16"/>
  <c r="F64" i="16"/>
  <c r="F4" i="16"/>
  <c r="F434" i="16"/>
  <c r="F14" i="16"/>
  <c r="F424" i="16"/>
  <c r="K434" i="16"/>
  <c r="K424" i="16"/>
  <c r="K414" i="16"/>
  <c r="K404" i="16"/>
  <c r="K394" i="16"/>
  <c r="K554" i="16"/>
  <c r="K384" i="16"/>
  <c r="K374" i="16"/>
  <c r="K364" i="16"/>
  <c r="K354" i="16"/>
  <c r="K344" i="16"/>
  <c r="K334" i="16"/>
  <c r="K324" i="16"/>
  <c r="K314" i="16"/>
  <c r="K304" i="16"/>
  <c r="K294" i="16"/>
  <c r="K284" i="16"/>
  <c r="K274" i="16"/>
  <c r="K264" i="16"/>
  <c r="K194" i="16"/>
  <c r="K184" i="16"/>
  <c r="K174" i="16"/>
  <c r="K164" i="16"/>
  <c r="K154" i="16"/>
  <c r="K114" i="16"/>
  <c r="K64" i="16"/>
  <c r="K14" i="16"/>
  <c r="K4" i="16"/>
  <c r="B554" i="16"/>
  <c r="B64" i="16"/>
  <c r="B294" i="16"/>
  <c r="B434" i="16"/>
  <c r="B4" i="16"/>
  <c r="B14" i="16"/>
  <c r="O553" i="16"/>
  <c r="O433" i="16"/>
  <c r="O423" i="16"/>
  <c r="O413" i="16"/>
  <c r="O403" i="16"/>
  <c r="O393" i="16"/>
  <c r="O383" i="16"/>
  <c r="O373" i="16"/>
  <c r="O363" i="16"/>
  <c r="O313" i="16"/>
  <c r="O303" i="16"/>
  <c r="O293" i="16"/>
  <c r="O353" i="16"/>
  <c r="O343" i="16"/>
  <c r="O333" i="16"/>
  <c r="O323" i="16"/>
  <c r="O283" i="16"/>
  <c r="O273" i="16"/>
  <c r="O263" i="16"/>
  <c r="O203" i="16"/>
  <c r="O193" i="16"/>
  <c r="O183" i="16"/>
  <c r="O173" i="16"/>
  <c r="O163" i="16"/>
  <c r="O113" i="16"/>
  <c r="O13" i="16"/>
  <c r="O63" i="16"/>
  <c r="O3" i="16"/>
  <c r="O153" i="16"/>
  <c r="K553" i="16"/>
  <c r="K433" i="16"/>
  <c r="K423" i="16"/>
  <c r="K413" i="16"/>
  <c r="K403" i="16"/>
  <c r="K393" i="16"/>
  <c r="K383" i="16"/>
  <c r="K373" i="16"/>
  <c r="K363" i="16"/>
  <c r="K353" i="16"/>
  <c r="K343" i="16"/>
  <c r="K333" i="16"/>
  <c r="K323" i="16"/>
  <c r="K313" i="16"/>
  <c r="K303" i="16"/>
  <c r="K293" i="16"/>
  <c r="K263" i="16"/>
  <c r="K193" i="16"/>
  <c r="K183" i="16"/>
  <c r="K173" i="16"/>
  <c r="K63" i="16"/>
  <c r="K283" i="16"/>
  <c r="K273" i="16"/>
  <c r="K163" i="16"/>
  <c r="K153" i="16"/>
  <c r="K113" i="16"/>
  <c r="K13" i="16"/>
  <c r="K3" i="16"/>
  <c r="E428" i="16"/>
  <c r="G428" i="16"/>
  <c r="G188" i="16"/>
  <c r="E278" i="16"/>
  <c r="E18" i="16"/>
  <c r="G18" i="16"/>
  <c r="F19" i="16"/>
  <c r="D19" i="16"/>
  <c r="E19" i="16"/>
  <c r="C19" i="16"/>
  <c r="B19" i="16"/>
  <c r="E279" i="16"/>
  <c r="D279" i="16"/>
  <c r="B279" i="16"/>
  <c r="A457" i="3"/>
  <c r="A33" i="6"/>
  <c r="A440" i="25" s="1"/>
  <c r="A27" i="23" s="1"/>
  <c r="A453" i="3"/>
  <c r="A29" i="6"/>
  <c r="A436" i="25" s="1"/>
  <c r="A27" i="21" s="1"/>
  <c r="A451" i="3"/>
  <c r="A27" i="6"/>
  <c r="A434" i="25" s="1"/>
  <c r="A27" i="20" s="1"/>
  <c r="A455" i="3"/>
  <c r="A31" i="6"/>
  <c r="A438" i="25" s="1"/>
  <c r="A27" i="22" s="1"/>
  <c r="B189" i="16"/>
  <c r="E429" i="16"/>
  <c r="D429" i="16"/>
  <c r="C559" i="16"/>
  <c r="F429" i="16"/>
  <c r="A447" i="3"/>
  <c r="A23" i="6"/>
  <c r="A430" i="25" s="1"/>
  <c r="A27" i="18" s="1"/>
  <c r="H443" i="3"/>
  <c r="N19" i="6"/>
  <c r="H460" i="3"/>
  <c r="A449" i="3"/>
  <c r="A25" i="6"/>
  <c r="A432" i="25" s="1"/>
  <c r="A27" i="19" s="1"/>
  <c r="A445" i="3"/>
  <c r="A21" i="6"/>
  <c r="A428" i="25" s="1"/>
  <c r="A27" i="17" s="1"/>
  <c r="A249" i="25"/>
  <c r="A16" i="21" s="1"/>
  <c r="A268" i="25"/>
  <c r="A260" i="25"/>
  <c r="B14" i="17"/>
  <c r="B224" i="25"/>
  <c r="B15" i="17" s="1"/>
  <c r="J14" i="17"/>
  <c r="J224" i="25"/>
  <c r="J15" i="17" s="1"/>
  <c r="B14" i="18"/>
  <c r="B226" i="25"/>
  <c r="B15" i="18" s="1"/>
  <c r="J14" i="18"/>
  <c r="J226" i="25"/>
  <c r="J15" i="18" s="1"/>
  <c r="H14" i="19"/>
  <c r="H228" i="25"/>
  <c r="H15" i="19" s="1"/>
  <c r="F14" i="20"/>
  <c r="F230" i="25"/>
  <c r="F15" i="20" s="1"/>
  <c r="D14" i="21"/>
  <c r="D232" i="25"/>
  <c r="D15" i="21" s="1"/>
  <c r="L14" i="21"/>
  <c r="L232" i="25"/>
  <c r="L15" i="21" s="1"/>
  <c r="D14" i="22"/>
  <c r="D234" i="25"/>
  <c r="D15" i="22" s="1"/>
  <c r="L14" i="22"/>
  <c r="L234" i="25"/>
  <c r="L15" i="22" s="1"/>
  <c r="B14" i="23"/>
  <c r="B236" i="25"/>
  <c r="B15" i="23" s="1"/>
  <c r="J14" i="23"/>
  <c r="J236" i="25"/>
  <c r="J15" i="23" s="1"/>
  <c r="B243" i="25"/>
  <c r="B16" i="18" s="1"/>
  <c r="J243" i="25"/>
  <c r="J16" i="18" s="1"/>
  <c r="H245" i="25"/>
  <c r="H16" i="19" s="1"/>
  <c r="F247" i="25"/>
  <c r="F16" i="20" s="1"/>
  <c r="D249" i="25"/>
  <c r="D16" i="21" s="1"/>
  <c r="L249" i="25"/>
  <c r="L16" i="21" s="1"/>
  <c r="B251" i="25"/>
  <c r="B16" i="22" s="1"/>
  <c r="J251" i="25"/>
  <c r="J16" i="22" s="1"/>
  <c r="H253" i="25"/>
  <c r="H16" i="23" s="1"/>
  <c r="B260" i="25"/>
  <c r="B17" i="18" s="1"/>
  <c r="J260" i="25"/>
  <c r="J17" i="18" s="1"/>
  <c r="H262" i="25"/>
  <c r="H17" i="19" s="1"/>
  <c r="F264" i="25"/>
  <c r="F17" i="20" s="1"/>
  <c r="D266" i="25"/>
  <c r="D17" i="21" s="1"/>
  <c r="L266" i="25"/>
  <c r="L17" i="21" s="1"/>
  <c r="B268" i="25"/>
  <c r="B17" i="22" s="1"/>
  <c r="J268" i="25"/>
  <c r="J17" i="22" s="1"/>
  <c r="H270" i="25"/>
  <c r="H17" i="23" s="1"/>
  <c r="H17" i="17"/>
  <c r="H275" i="25"/>
  <c r="H18" i="17" s="1"/>
  <c r="F277" i="25"/>
  <c r="F18" i="18" s="1"/>
  <c r="D279" i="25"/>
  <c r="D18" i="19" s="1"/>
  <c r="L279" i="25"/>
  <c r="L18" i="19" s="1"/>
  <c r="B281" i="25"/>
  <c r="B18" i="20" s="1"/>
  <c r="J281" i="25"/>
  <c r="J18" i="20" s="1"/>
  <c r="H283" i="25"/>
  <c r="H18" i="21" s="1"/>
  <c r="F285" i="25"/>
  <c r="F18" i="22" s="1"/>
  <c r="D287" i="25"/>
  <c r="D18" i="23" s="1"/>
  <c r="L287" i="25"/>
  <c r="L18" i="23" s="1"/>
  <c r="D292" i="25"/>
  <c r="D19" i="17" s="1"/>
  <c r="L292" i="25"/>
  <c r="L19" i="17" s="1"/>
  <c r="B294" i="25"/>
  <c r="B19" i="18" s="1"/>
  <c r="J294" i="25"/>
  <c r="J19" i="18" s="1"/>
  <c r="H296" i="25"/>
  <c r="H19" i="19" s="1"/>
  <c r="F298" i="25"/>
  <c r="F19" i="20" s="1"/>
  <c r="D300" i="25"/>
  <c r="D19" i="21" s="1"/>
  <c r="L300" i="25"/>
  <c r="L19" i="21" s="1"/>
  <c r="B302" i="25"/>
  <c r="B19" i="22" s="1"/>
  <c r="J302" i="25"/>
  <c r="J19" i="22" s="1"/>
  <c r="H304" i="25"/>
  <c r="H19" i="23" s="1"/>
  <c r="B309" i="25"/>
  <c r="B20" i="17" s="1"/>
  <c r="J309" i="25"/>
  <c r="J20" i="17" s="1"/>
  <c r="D311" i="25"/>
  <c r="D20" i="18" s="1"/>
  <c r="L311" i="25"/>
  <c r="L20" i="18" s="1"/>
  <c r="F313" i="25"/>
  <c r="F20" i="19" s="1"/>
  <c r="H315" i="25"/>
  <c r="H20" i="20" s="1"/>
  <c r="B317" i="25"/>
  <c r="B20" i="21" s="1"/>
  <c r="J317" i="25"/>
  <c r="J20" i="21" s="1"/>
  <c r="D319" i="25"/>
  <c r="D20" i="22" s="1"/>
  <c r="L319" i="25"/>
  <c r="L20" i="22" s="1"/>
  <c r="F321" i="25"/>
  <c r="F20" i="23" s="1"/>
  <c r="A266" i="25"/>
  <c r="A247" i="25"/>
  <c r="A16" i="20" s="1"/>
  <c r="A16" i="17"/>
  <c r="A258" i="25"/>
  <c r="D14" i="17"/>
  <c r="D224" i="25"/>
  <c r="D15" i="17" s="1"/>
  <c r="L14" i="17"/>
  <c r="L224" i="25"/>
  <c r="L15" i="17" s="1"/>
  <c r="D14" i="18"/>
  <c r="D226" i="25"/>
  <c r="D15" i="18" s="1"/>
  <c r="L14" i="18"/>
  <c r="L226" i="25"/>
  <c r="L15" i="18" s="1"/>
  <c r="B14" i="19"/>
  <c r="B228" i="25"/>
  <c r="B15" i="19" s="1"/>
  <c r="J14" i="19"/>
  <c r="J228" i="25"/>
  <c r="J15" i="19" s="1"/>
  <c r="H14" i="20"/>
  <c r="H230" i="25"/>
  <c r="H15" i="20" s="1"/>
  <c r="F14" i="21"/>
  <c r="F232" i="25"/>
  <c r="F15" i="21" s="1"/>
  <c r="F14" i="22"/>
  <c r="F234" i="25"/>
  <c r="F15" i="22" s="1"/>
  <c r="D14" i="23"/>
  <c r="D236" i="25"/>
  <c r="D15" i="23" s="1"/>
  <c r="L14" i="23"/>
  <c r="L236" i="25"/>
  <c r="L15" i="23" s="1"/>
  <c r="A239" i="25"/>
  <c r="O239" i="25" s="1"/>
  <c r="O240" i="25" s="1"/>
  <c r="O241" i="25" s="1"/>
  <c r="O242" i="25" s="1"/>
  <c r="O243" i="25" s="1"/>
  <c r="O244" i="25" s="1"/>
  <c r="O245" i="25" s="1"/>
  <c r="O246" i="25" s="1"/>
  <c r="O247" i="25" s="1"/>
  <c r="O248" i="25" s="1"/>
  <c r="O249" i="25" s="1"/>
  <c r="O250" i="25" s="1"/>
  <c r="O251" i="25" s="1"/>
  <c r="O252" i="25" s="1"/>
  <c r="O253" i="25" s="1"/>
  <c r="O254" i="25" s="1"/>
  <c r="O255" i="25" s="1"/>
  <c r="D243" i="25"/>
  <c r="D16" i="18" s="1"/>
  <c r="L243" i="25"/>
  <c r="L16" i="18" s="1"/>
  <c r="B245" i="25"/>
  <c r="B16" i="19" s="1"/>
  <c r="J245" i="25"/>
  <c r="J16" i="19" s="1"/>
  <c r="H247" i="25"/>
  <c r="H16" i="20" s="1"/>
  <c r="F249" i="25"/>
  <c r="F16" i="21" s="1"/>
  <c r="D251" i="25"/>
  <c r="D16" i="22" s="1"/>
  <c r="L251" i="25"/>
  <c r="L16" i="22" s="1"/>
  <c r="B253" i="25"/>
  <c r="B16" i="23" s="1"/>
  <c r="J253" i="25"/>
  <c r="J16" i="23" s="1"/>
  <c r="D260" i="25"/>
  <c r="D17" i="18" s="1"/>
  <c r="L260" i="25"/>
  <c r="L17" i="18" s="1"/>
  <c r="B262" i="25"/>
  <c r="B17" i="19" s="1"/>
  <c r="J262" i="25"/>
  <c r="J17" i="19" s="1"/>
  <c r="H264" i="25"/>
  <c r="H17" i="20" s="1"/>
  <c r="F266" i="25"/>
  <c r="F17" i="21" s="1"/>
  <c r="D268" i="25"/>
  <c r="D17" i="22" s="1"/>
  <c r="L268" i="25"/>
  <c r="L17" i="22" s="1"/>
  <c r="B270" i="25"/>
  <c r="B17" i="23" s="1"/>
  <c r="J270" i="25"/>
  <c r="J17" i="23" s="1"/>
  <c r="B17" i="17"/>
  <c r="B275" i="25"/>
  <c r="B18" i="17" s="1"/>
  <c r="J17" i="17"/>
  <c r="J275" i="25"/>
  <c r="J18" i="17" s="1"/>
  <c r="H277" i="25"/>
  <c r="H18" i="18" s="1"/>
  <c r="F279" i="25"/>
  <c r="F18" i="19" s="1"/>
  <c r="D281" i="25"/>
  <c r="D18" i="20" s="1"/>
  <c r="L281" i="25"/>
  <c r="L18" i="20" s="1"/>
  <c r="B283" i="25"/>
  <c r="B18" i="21" s="1"/>
  <c r="J283" i="25"/>
  <c r="J18" i="21" s="1"/>
  <c r="H285" i="25"/>
  <c r="H18" i="22" s="1"/>
  <c r="F287" i="25"/>
  <c r="F18" i="23" s="1"/>
  <c r="F292" i="25"/>
  <c r="F19" i="17" s="1"/>
  <c r="D294" i="25"/>
  <c r="D19" i="18" s="1"/>
  <c r="L294" i="25"/>
  <c r="L19" i="18" s="1"/>
  <c r="B296" i="25"/>
  <c r="B19" i="19" s="1"/>
  <c r="J296" i="25"/>
  <c r="J19" i="19" s="1"/>
  <c r="H298" i="25"/>
  <c r="H19" i="20" s="1"/>
  <c r="F300" i="25"/>
  <c r="F19" i="21" s="1"/>
  <c r="D302" i="25"/>
  <c r="D19" i="22" s="1"/>
  <c r="L302" i="25"/>
  <c r="L19" i="22" s="1"/>
  <c r="B304" i="25"/>
  <c r="B19" i="23" s="1"/>
  <c r="J304" i="25"/>
  <c r="J19" i="23" s="1"/>
  <c r="D309" i="25"/>
  <c r="D20" i="17" s="1"/>
  <c r="L309" i="25"/>
  <c r="L20" i="17" s="1"/>
  <c r="F311" i="25"/>
  <c r="F20" i="18" s="1"/>
  <c r="H313" i="25"/>
  <c r="H20" i="19" s="1"/>
  <c r="B315" i="25"/>
  <c r="B20" i="20" s="1"/>
  <c r="J315" i="25"/>
  <c r="J20" i="20" s="1"/>
  <c r="D317" i="25"/>
  <c r="D20" i="21" s="1"/>
  <c r="L317" i="25"/>
  <c r="L20" i="21" s="1"/>
  <c r="F319" i="25"/>
  <c r="F20" i="22" s="1"/>
  <c r="H321" i="25"/>
  <c r="H20" i="23" s="1"/>
  <c r="A245" i="25"/>
  <c r="A16" i="19" s="1"/>
  <c r="A264" i="25"/>
  <c r="A253" i="25"/>
  <c r="A16" i="23" s="1"/>
  <c r="F14" i="17"/>
  <c r="F224" i="25"/>
  <c r="F15" i="17" s="1"/>
  <c r="F14" i="18"/>
  <c r="F226" i="25"/>
  <c r="F15" i="18" s="1"/>
  <c r="D14" i="19"/>
  <c r="D228" i="25"/>
  <c r="D15" i="19" s="1"/>
  <c r="L14" i="19"/>
  <c r="L228" i="25"/>
  <c r="L15" i="19" s="1"/>
  <c r="B14" i="20"/>
  <c r="B230" i="25"/>
  <c r="B15" i="20" s="1"/>
  <c r="J14" i="20"/>
  <c r="J230" i="25"/>
  <c r="J15" i="20" s="1"/>
  <c r="H14" i="21"/>
  <c r="H232" i="25"/>
  <c r="H15" i="21" s="1"/>
  <c r="H14" i="22"/>
  <c r="H234" i="25"/>
  <c r="H15" i="22" s="1"/>
  <c r="F14" i="23"/>
  <c r="F236" i="25"/>
  <c r="F15" i="23" s="1"/>
  <c r="F243" i="25"/>
  <c r="F16" i="18" s="1"/>
  <c r="D245" i="25"/>
  <c r="D16" i="19" s="1"/>
  <c r="L245" i="25"/>
  <c r="L16" i="19" s="1"/>
  <c r="B247" i="25"/>
  <c r="B16" i="20" s="1"/>
  <c r="J247" i="25"/>
  <c r="J16" i="20" s="1"/>
  <c r="H249" i="25"/>
  <c r="H16" i="21" s="1"/>
  <c r="F251" i="25"/>
  <c r="F16" i="22" s="1"/>
  <c r="D253" i="25"/>
  <c r="D16" i="23" s="1"/>
  <c r="L253" i="25"/>
  <c r="L16" i="23" s="1"/>
  <c r="F260" i="25"/>
  <c r="F17" i="18" s="1"/>
  <c r="D262" i="25"/>
  <c r="D17" i="19" s="1"/>
  <c r="L262" i="25"/>
  <c r="L17" i="19" s="1"/>
  <c r="B264" i="25"/>
  <c r="B17" i="20" s="1"/>
  <c r="J264" i="25"/>
  <c r="J17" i="20" s="1"/>
  <c r="H266" i="25"/>
  <c r="H17" i="21" s="1"/>
  <c r="F268" i="25"/>
  <c r="F17" i="22" s="1"/>
  <c r="D270" i="25"/>
  <c r="D17" i="23" s="1"/>
  <c r="L270" i="25"/>
  <c r="L17" i="23" s="1"/>
  <c r="D17" i="17"/>
  <c r="D275" i="25"/>
  <c r="D18" i="17" s="1"/>
  <c r="L17" i="17"/>
  <c r="L275" i="25"/>
  <c r="L18" i="17" s="1"/>
  <c r="B277" i="25"/>
  <c r="B18" i="18" s="1"/>
  <c r="J277" i="25"/>
  <c r="J18" i="18" s="1"/>
  <c r="H279" i="25"/>
  <c r="H18" i="19" s="1"/>
  <c r="F281" i="25"/>
  <c r="F18" i="20" s="1"/>
  <c r="D283" i="25"/>
  <c r="D18" i="21" s="1"/>
  <c r="L283" i="25"/>
  <c r="L18" i="21" s="1"/>
  <c r="B285" i="25"/>
  <c r="B18" i="22" s="1"/>
  <c r="J285" i="25"/>
  <c r="J18" i="22" s="1"/>
  <c r="H287" i="25"/>
  <c r="H18" i="23" s="1"/>
  <c r="H292" i="25"/>
  <c r="H19" i="17" s="1"/>
  <c r="F294" i="25"/>
  <c r="F19" i="18" s="1"/>
  <c r="D296" i="25"/>
  <c r="D19" i="19" s="1"/>
  <c r="L296" i="25"/>
  <c r="L19" i="19" s="1"/>
  <c r="B298" i="25"/>
  <c r="B19" i="20" s="1"/>
  <c r="J298" i="25"/>
  <c r="J19" i="20" s="1"/>
  <c r="H300" i="25"/>
  <c r="H19" i="21" s="1"/>
  <c r="F302" i="25"/>
  <c r="F19" i="22" s="1"/>
  <c r="D304" i="25"/>
  <c r="D19" i="23" s="1"/>
  <c r="L304" i="25"/>
  <c r="L19" i="23" s="1"/>
  <c r="O310" i="25"/>
  <c r="O311" i="25" s="1"/>
  <c r="O20" i="17"/>
  <c r="G293" i="16" s="1"/>
  <c r="F309" i="25"/>
  <c r="F20" i="17" s="1"/>
  <c r="H311" i="25"/>
  <c r="H20" i="18" s="1"/>
  <c r="B313" i="25"/>
  <c r="B20" i="19" s="1"/>
  <c r="J313" i="25"/>
  <c r="J20" i="19" s="1"/>
  <c r="D315" i="25"/>
  <c r="D20" i="20" s="1"/>
  <c r="L315" i="25"/>
  <c r="L20" i="20" s="1"/>
  <c r="F317" i="25"/>
  <c r="F20" i="21" s="1"/>
  <c r="H319" i="25"/>
  <c r="H20" i="22" s="1"/>
  <c r="B321" i="25"/>
  <c r="B20" i="23" s="1"/>
  <c r="J321" i="25"/>
  <c r="J20" i="23" s="1"/>
  <c r="A262" i="25"/>
  <c r="A251" i="25"/>
  <c r="A16" i="22" s="1"/>
  <c r="A243" i="25"/>
  <c r="A16" i="18" s="1"/>
  <c r="A270" i="25"/>
  <c r="O206" i="25"/>
  <c r="O207" i="25" s="1"/>
  <c r="O14" i="17" s="1"/>
  <c r="A222" i="25"/>
  <c r="O222" i="25" s="1"/>
  <c r="O223" i="25" s="1"/>
  <c r="O224" i="25" s="1"/>
  <c r="O15" i="17" s="1"/>
  <c r="H14" i="17"/>
  <c r="H224" i="25"/>
  <c r="H15" i="17" s="1"/>
  <c r="H14" i="18"/>
  <c r="H226" i="25"/>
  <c r="H15" i="18" s="1"/>
  <c r="F14" i="19"/>
  <c r="F228" i="25"/>
  <c r="F15" i="19" s="1"/>
  <c r="D14" i="20"/>
  <c r="D230" i="25"/>
  <c r="D15" i="20" s="1"/>
  <c r="L14" i="20"/>
  <c r="L230" i="25"/>
  <c r="L15" i="20" s="1"/>
  <c r="B14" i="21"/>
  <c r="B232" i="25"/>
  <c r="B15" i="21" s="1"/>
  <c r="J14" i="21"/>
  <c r="J232" i="25"/>
  <c r="J15" i="21" s="1"/>
  <c r="B14" i="22"/>
  <c r="B234" i="25"/>
  <c r="B15" i="22" s="1"/>
  <c r="J14" i="22"/>
  <c r="J234" i="25"/>
  <c r="J15" i="22" s="1"/>
  <c r="H14" i="23"/>
  <c r="H236" i="25"/>
  <c r="H15" i="23" s="1"/>
  <c r="H243" i="25"/>
  <c r="H16" i="18" s="1"/>
  <c r="F245" i="25"/>
  <c r="F16" i="19" s="1"/>
  <c r="D247" i="25"/>
  <c r="D16" i="20" s="1"/>
  <c r="L247" i="25"/>
  <c r="L16" i="20" s="1"/>
  <c r="B249" i="25"/>
  <c r="B16" i="21" s="1"/>
  <c r="J249" i="25"/>
  <c r="J16" i="21" s="1"/>
  <c r="H251" i="25"/>
  <c r="H16" i="22" s="1"/>
  <c r="F253" i="25"/>
  <c r="F16" i="23" s="1"/>
  <c r="H260" i="25"/>
  <c r="H17" i="18" s="1"/>
  <c r="F262" i="25"/>
  <c r="F17" i="19" s="1"/>
  <c r="D264" i="25"/>
  <c r="D17" i="20" s="1"/>
  <c r="L264" i="25"/>
  <c r="L17" i="20" s="1"/>
  <c r="B266" i="25"/>
  <c r="B17" i="21" s="1"/>
  <c r="J266" i="25"/>
  <c r="J17" i="21" s="1"/>
  <c r="H268" i="25"/>
  <c r="H17" i="22" s="1"/>
  <c r="F270" i="25"/>
  <c r="F17" i="23" s="1"/>
  <c r="F17" i="17"/>
  <c r="F275" i="25"/>
  <c r="F18" i="17" s="1"/>
  <c r="D277" i="25"/>
  <c r="D18" i="18" s="1"/>
  <c r="L277" i="25"/>
  <c r="L18" i="18" s="1"/>
  <c r="B279" i="25"/>
  <c r="B18" i="19" s="1"/>
  <c r="J279" i="25"/>
  <c r="J18" i="19" s="1"/>
  <c r="H281" i="25"/>
  <c r="H18" i="20" s="1"/>
  <c r="F283" i="25"/>
  <c r="F18" i="21" s="1"/>
  <c r="D285" i="25"/>
  <c r="D18" i="22" s="1"/>
  <c r="L285" i="25"/>
  <c r="L18" i="22" s="1"/>
  <c r="B287" i="25"/>
  <c r="B18" i="23" s="1"/>
  <c r="J287" i="25"/>
  <c r="J18" i="23" s="1"/>
  <c r="B292" i="25"/>
  <c r="B19" i="17" s="1"/>
  <c r="J292" i="25"/>
  <c r="J19" i="17" s="1"/>
  <c r="H294" i="25"/>
  <c r="H19" i="18" s="1"/>
  <c r="F296" i="25"/>
  <c r="F19" i="19" s="1"/>
  <c r="D298" i="25"/>
  <c r="D19" i="20" s="1"/>
  <c r="L298" i="25"/>
  <c r="L19" i="20" s="1"/>
  <c r="B300" i="25"/>
  <c r="B19" i="21" s="1"/>
  <c r="J300" i="25"/>
  <c r="J19" i="21" s="1"/>
  <c r="H302" i="25"/>
  <c r="H19" i="22" s="1"/>
  <c r="F304" i="25"/>
  <c r="F19" i="23" s="1"/>
  <c r="H309" i="25"/>
  <c r="H20" i="17" s="1"/>
  <c r="B311" i="25"/>
  <c r="B20" i="18" s="1"/>
  <c r="J311" i="25"/>
  <c r="J20" i="18" s="1"/>
  <c r="D313" i="25"/>
  <c r="D20" i="19" s="1"/>
  <c r="L313" i="25"/>
  <c r="L20" i="19" s="1"/>
  <c r="F315" i="25"/>
  <c r="F20" i="20" s="1"/>
  <c r="H317" i="25"/>
  <c r="H20" i="21" s="1"/>
  <c r="B319" i="25"/>
  <c r="B20" i="22" s="1"/>
  <c r="J319" i="25"/>
  <c r="J20" i="22" s="1"/>
  <c r="D321" i="25"/>
  <c r="D20" i="23" s="1"/>
  <c r="L321" i="25"/>
  <c r="L20" i="23" s="1"/>
  <c r="D15" i="25"/>
  <c r="D2" i="23" s="1"/>
  <c r="A2" i="25"/>
  <c r="A3" i="16" s="1"/>
  <c r="L1" i="17"/>
  <c r="L1" i="18" s="1"/>
  <c r="L1" i="19" s="1"/>
  <c r="L1" i="20" s="1"/>
  <c r="L1" i="21" s="1"/>
  <c r="G1" i="16"/>
  <c r="G41" i="16" s="1"/>
  <c r="O1" i="25"/>
  <c r="D1" i="17"/>
  <c r="D1" i="18" s="1"/>
  <c r="D1" i="19" s="1"/>
  <c r="D1" i="20" s="1"/>
  <c r="D1" i="21" s="1"/>
  <c r="C11" i="16"/>
  <c r="H1" i="17"/>
  <c r="H1" i="18" s="1"/>
  <c r="H1" i="19" s="1"/>
  <c r="H1" i="20" s="1"/>
  <c r="H1" i="21" s="1"/>
  <c r="E1" i="16"/>
  <c r="E41" i="16" s="1"/>
  <c r="B1" i="17"/>
  <c r="B1" i="18" s="1"/>
  <c r="B1" i="19" s="1"/>
  <c r="B1" i="20" s="1"/>
  <c r="B1" i="21" s="1"/>
  <c r="B1" i="16"/>
  <c r="B41" i="16" s="1"/>
  <c r="J1" i="17"/>
  <c r="J1" i="18" s="1"/>
  <c r="J1" i="19" s="1"/>
  <c r="J1" i="20" s="1"/>
  <c r="J1" i="21" s="1"/>
  <c r="F1" i="16"/>
  <c r="F41" i="16" s="1"/>
  <c r="F1" i="17"/>
  <c r="F1" i="18" s="1"/>
  <c r="F1" i="19" s="1"/>
  <c r="F1" i="20" s="1"/>
  <c r="F1" i="21" s="1"/>
  <c r="D1" i="16"/>
  <c r="D41" i="16" s="1"/>
  <c r="A88" i="25"/>
  <c r="A7" i="17" s="1"/>
  <c r="A60" i="25"/>
  <c r="A5" i="20" s="1"/>
  <c r="A12" i="25"/>
  <c r="A8" i="16" s="1"/>
  <c r="A13" i="25"/>
  <c r="A2" i="22" s="1"/>
  <c r="A83" i="25"/>
  <c r="A6" i="23" s="1"/>
  <c r="A41" i="25"/>
  <c r="A4" i="19" s="1"/>
  <c r="A4" i="25"/>
  <c r="A4" i="16" s="1"/>
  <c r="A5" i="25"/>
  <c r="A2" i="18" s="1"/>
  <c r="A28" i="25"/>
  <c r="A3" i="21" s="1"/>
  <c r="O21" i="25"/>
  <c r="O22" i="25" s="1"/>
  <c r="O3" i="17"/>
  <c r="O19" i="18"/>
  <c r="B204" i="16" s="1"/>
  <c r="O19" i="17"/>
  <c r="B143" i="16" s="1"/>
  <c r="O38" i="25"/>
  <c r="O39" i="25" s="1"/>
  <c r="O4" i="17"/>
  <c r="O106" i="25"/>
  <c r="O107" i="25" s="1"/>
  <c r="O8" i="17"/>
  <c r="B133" i="16" s="1"/>
  <c r="O174" i="25"/>
  <c r="O175" i="25" s="1"/>
  <c r="O12" i="17"/>
  <c r="O157" i="25"/>
  <c r="O158" i="25" s="1"/>
  <c r="O11" i="17"/>
  <c r="F543" i="16" s="1"/>
  <c r="O55" i="25"/>
  <c r="O56" i="25" s="1"/>
  <c r="O5" i="17"/>
  <c r="O123" i="25"/>
  <c r="O124" i="25" s="1"/>
  <c r="O9" i="17"/>
  <c r="C33" i="16" s="1"/>
  <c r="O191" i="25"/>
  <c r="O192" i="25" s="1"/>
  <c r="O13" i="17"/>
  <c r="O17" i="17"/>
  <c r="F253" i="16" s="1"/>
  <c r="O89" i="25"/>
  <c r="O90" i="25" s="1"/>
  <c r="O7" i="17"/>
  <c r="O72" i="25"/>
  <c r="O73" i="25" s="1"/>
  <c r="O6" i="17"/>
  <c r="F133" i="16" s="1"/>
  <c r="O140" i="25"/>
  <c r="O141" i="25" s="1"/>
  <c r="O10" i="17"/>
  <c r="O18" i="17"/>
  <c r="F294" i="16" l="1"/>
  <c r="F293" i="16"/>
  <c r="E204" i="16"/>
  <c r="B33" i="16"/>
  <c r="E33" i="16"/>
  <c r="G133" i="16"/>
  <c r="C293" i="16"/>
  <c r="C203" i="16"/>
  <c r="B423" i="16"/>
  <c r="D273" i="16"/>
  <c r="D543" i="16"/>
  <c r="F203" i="16"/>
  <c r="G273" i="16"/>
  <c r="B273" i="16"/>
  <c r="F273" i="16"/>
  <c r="C273" i="16"/>
  <c r="D203" i="16"/>
  <c r="E273" i="16"/>
  <c r="C543" i="16"/>
  <c r="G543" i="16"/>
  <c r="O225" i="25"/>
  <c r="O226" i="25" s="1"/>
  <c r="O227" i="25" s="1"/>
  <c r="O228" i="25" s="1"/>
  <c r="O208" i="25"/>
  <c r="O209" i="25" s="1"/>
  <c r="O14" i="18" s="1"/>
  <c r="G183" i="16"/>
  <c r="D294" i="16"/>
  <c r="D33" i="16"/>
  <c r="G33" i="16"/>
  <c r="F409" i="3"/>
  <c r="J392" i="25"/>
  <c r="C409" i="3"/>
  <c r="D392" i="25"/>
  <c r="D409" i="3"/>
  <c r="F392" i="25"/>
  <c r="E409" i="3"/>
  <c r="H392" i="25"/>
  <c r="G409" i="3"/>
  <c r="L392" i="25"/>
  <c r="B409" i="3"/>
  <c r="B392" i="25"/>
  <c r="D143" i="16"/>
  <c r="F143" i="16"/>
  <c r="G253" i="16"/>
  <c r="D253" i="16"/>
  <c r="G143" i="16"/>
  <c r="E143" i="16"/>
  <c r="B144" i="16"/>
  <c r="C253" i="16"/>
  <c r="B253" i="16"/>
  <c r="C144" i="16"/>
  <c r="C143" i="16"/>
  <c r="E253" i="16"/>
  <c r="A57" i="16"/>
  <c r="A107" i="16" s="1"/>
  <c r="A65" i="16"/>
  <c r="A115" i="16" s="1"/>
  <c r="A155" i="16" s="1"/>
  <c r="A165" i="16" s="1"/>
  <c r="A175" i="16" s="1"/>
  <c r="A185" i="16" s="1"/>
  <c r="A195" i="16" s="1"/>
  <c r="A205" i="16" s="1"/>
  <c r="A265" i="16" s="1"/>
  <c r="A275" i="16" s="1"/>
  <c r="A285" i="16" s="1"/>
  <c r="A295" i="16" s="1"/>
  <c r="A305" i="16" s="1"/>
  <c r="A315" i="16" s="1"/>
  <c r="A325" i="16" s="1"/>
  <c r="A335" i="16" s="1"/>
  <c r="A345" i="16" s="1"/>
  <c r="A355" i="16" s="1"/>
  <c r="A365" i="16" s="1"/>
  <c r="A375" i="16" s="1"/>
  <c r="A385" i="16" s="1"/>
  <c r="A395" i="16" s="1"/>
  <c r="A405" i="16" s="1"/>
  <c r="A415" i="16" s="1"/>
  <c r="A425" i="16" s="1"/>
  <c r="A435" i="16" s="1"/>
  <c r="A545" i="16" s="1"/>
  <c r="A67" i="16"/>
  <c r="A117" i="16" s="1"/>
  <c r="A157" i="16" s="1"/>
  <c r="A167" i="16" s="1"/>
  <c r="A177" i="16" s="1"/>
  <c r="A187" i="16" s="1"/>
  <c r="A197" i="16" s="1"/>
  <c r="A207" i="16" s="1"/>
  <c r="A267" i="16" s="1"/>
  <c r="A277" i="16" s="1"/>
  <c r="A287" i="16" s="1"/>
  <c r="A297" i="16" s="1"/>
  <c r="A307" i="16" s="1"/>
  <c r="A317" i="16" s="1"/>
  <c r="A327" i="16" s="1"/>
  <c r="A337" i="16" s="1"/>
  <c r="A347" i="16" s="1"/>
  <c r="A357" i="16" s="1"/>
  <c r="A367" i="16" s="1"/>
  <c r="A377" i="16" s="1"/>
  <c r="A387" i="16" s="1"/>
  <c r="A397" i="16" s="1"/>
  <c r="A407" i="16" s="1"/>
  <c r="A417" i="16" s="1"/>
  <c r="A427" i="16" s="1"/>
  <c r="A437" i="16" s="1"/>
  <c r="A547" i="16" s="1"/>
  <c r="A56" i="16"/>
  <c r="A106" i="16" s="1"/>
  <c r="A69" i="16"/>
  <c r="A119" i="16" s="1"/>
  <c r="A159" i="16" s="1"/>
  <c r="A169" i="16" s="1"/>
  <c r="A179" i="16" s="1"/>
  <c r="A189" i="16" s="1"/>
  <c r="A199" i="16" s="1"/>
  <c r="A209" i="16" s="1"/>
  <c r="O41" i="16"/>
  <c r="F91" i="16"/>
  <c r="N41" i="16"/>
  <c r="E91" i="16"/>
  <c r="L41" i="16"/>
  <c r="C91" i="16"/>
  <c r="M41" i="16"/>
  <c r="D91" i="16"/>
  <c r="P41" i="16"/>
  <c r="G91" i="16"/>
  <c r="K41" i="16"/>
  <c r="B91" i="16"/>
  <c r="A66" i="16"/>
  <c r="A116" i="16" s="1"/>
  <c r="A156" i="16" s="1"/>
  <c r="A166" i="16" s="1"/>
  <c r="A176" i="16" s="1"/>
  <c r="A186" i="16" s="1"/>
  <c r="A196" i="16" s="1"/>
  <c r="A206" i="16" s="1"/>
  <c r="A59" i="16"/>
  <c r="A109" i="16" s="1"/>
  <c r="A39" i="16"/>
  <c r="A89" i="16" s="1"/>
  <c r="A139" i="16" s="1"/>
  <c r="A79" i="16"/>
  <c r="A129" i="16" s="1"/>
  <c r="A35" i="16"/>
  <c r="A85" i="16" s="1"/>
  <c r="A135" i="16" s="1"/>
  <c r="A75" i="16"/>
  <c r="A125" i="16" s="1"/>
  <c r="A36" i="16"/>
  <c r="A86" i="16" s="1"/>
  <c r="A136" i="16" s="1"/>
  <c r="A76" i="16"/>
  <c r="A126" i="16" s="1"/>
  <c r="A37" i="16"/>
  <c r="A87" i="16" s="1"/>
  <c r="A137" i="16" s="1"/>
  <c r="A77" i="16"/>
  <c r="A127" i="16" s="1"/>
  <c r="A14" i="16"/>
  <c r="A24" i="16" s="1"/>
  <c r="A44" i="16"/>
  <c r="A94" i="16" s="1"/>
  <c r="A144" i="16" s="1"/>
  <c r="A13" i="16"/>
  <c r="A53" i="16" s="1"/>
  <c r="A103" i="16" s="1"/>
  <c r="A43" i="16"/>
  <c r="A93" i="16" s="1"/>
  <c r="A143" i="16" s="1"/>
  <c r="A18" i="16"/>
  <c r="A28" i="16" s="1"/>
  <c r="A48" i="16"/>
  <c r="A98" i="16" s="1"/>
  <c r="A148" i="16" s="1"/>
  <c r="A55" i="16"/>
  <c r="A105" i="16" s="1"/>
  <c r="C51" i="16"/>
  <c r="C21" i="16"/>
  <c r="C71" i="16" s="1"/>
  <c r="F1" i="23"/>
  <c r="F1" i="24" s="1"/>
  <c r="F1" i="22"/>
  <c r="B1" i="22"/>
  <c r="B1" i="23"/>
  <c r="B1" i="24" s="1"/>
  <c r="D1" i="22"/>
  <c r="D1" i="23"/>
  <c r="D1" i="24" s="1"/>
  <c r="E383" i="16"/>
  <c r="D383" i="16"/>
  <c r="G383" i="16"/>
  <c r="C383" i="16"/>
  <c r="F383" i="16"/>
  <c r="B383" i="16"/>
  <c r="E373" i="16"/>
  <c r="D373" i="16"/>
  <c r="G373" i="16"/>
  <c r="C373" i="16"/>
  <c r="F373" i="16"/>
  <c r="B373" i="16"/>
  <c r="F11" i="16"/>
  <c r="O1" i="16"/>
  <c r="E11" i="16"/>
  <c r="N1" i="16"/>
  <c r="F163" i="16"/>
  <c r="B163" i="16"/>
  <c r="D163" i="16"/>
  <c r="G163" i="16"/>
  <c r="E163" i="16"/>
  <c r="C163" i="16"/>
  <c r="A462" i="3"/>
  <c r="A38" i="6"/>
  <c r="A445" i="25" s="1"/>
  <c r="A28" i="17" s="1"/>
  <c r="A466" i="3"/>
  <c r="A42" i="6"/>
  <c r="A449" i="25" s="1"/>
  <c r="A28" i="19" s="1"/>
  <c r="E283" i="16"/>
  <c r="D283" i="16"/>
  <c r="G283" i="16"/>
  <c r="C283" i="16"/>
  <c r="F283" i="16"/>
  <c r="B283" i="16"/>
  <c r="B153" i="16"/>
  <c r="E333" i="16"/>
  <c r="D333" i="16"/>
  <c r="G333" i="16"/>
  <c r="C333" i="16"/>
  <c r="F333" i="16"/>
  <c r="B333" i="16"/>
  <c r="G173" i="16"/>
  <c r="C173" i="16"/>
  <c r="F173" i="16"/>
  <c r="B173" i="16"/>
  <c r="E173" i="16"/>
  <c r="D173" i="16"/>
  <c r="E313" i="16"/>
  <c r="D313" i="16"/>
  <c r="G313" i="16"/>
  <c r="C313" i="16"/>
  <c r="F313" i="16"/>
  <c r="B313" i="16"/>
  <c r="E323" i="16"/>
  <c r="D323" i="16"/>
  <c r="G323" i="16"/>
  <c r="C323" i="16"/>
  <c r="F323" i="16"/>
  <c r="B323" i="16"/>
  <c r="E353" i="16"/>
  <c r="D353" i="16"/>
  <c r="G353" i="16"/>
  <c r="C353" i="16"/>
  <c r="F353" i="16"/>
  <c r="B353" i="16"/>
  <c r="F113" i="16"/>
  <c r="B113" i="16"/>
  <c r="D113" i="16"/>
  <c r="E113" i="16"/>
  <c r="C113" i="16"/>
  <c r="G113" i="16"/>
  <c r="J1" i="22"/>
  <c r="J1" i="23"/>
  <c r="J1" i="24" s="1"/>
  <c r="G11" i="16"/>
  <c r="P1" i="16"/>
  <c r="H494" i="3"/>
  <c r="N53" i="6"/>
  <c r="A468" i="3"/>
  <c r="A44" i="6"/>
  <c r="A451" i="25" s="1"/>
  <c r="A28" i="20" s="1"/>
  <c r="A474" i="3"/>
  <c r="A50" i="6"/>
  <c r="A457" i="25" s="1"/>
  <c r="A28" i="23" s="1"/>
  <c r="E363" i="16"/>
  <c r="D363" i="16"/>
  <c r="G363" i="16"/>
  <c r="C363" i="16"/>
  <c r="F363" i="16"/>
  <c r="B363" i="16"/>
  <c r="H1" i="23"/>
  <c r="H1" i="24" s="1"/>
  <c r="H1" i="22"/>
  <c r="E413" i="16"/>
  <c r="D413" i="16"/>
  <c r="G413" i="16"/>
  <c r="C413" i="16"/>
  <c r="F413" i="16"/>
  <c r="B413" i="16"/>
  <c r="E303" i="16"/>
  <c r="D303" i="16"/>
  <c r="G303" i="16"/>
  <c r="C303" i="16"/>
  <c r="F303" i="16"/>
  <c r="B303" i="16"/>
  <c r="E263" i="16"/>
  <c r="D263" i="16"/>
  <c r="G263" i="16"/>
  <c r="C263" i="16"/>
  <c r="F263" i="16"/>
  <c r="B263" i="16"/>
  <c r="D114" i="16"/>
  <c r="F114" i="16"/>
  <c r="B114" i="16"/>
  <c r="G114" i="16"/>
  <c r="E114" i="16"/>
  <c r="C114" i="16"/>
  <c r="D11" i="16"/>
  <c r="M1" i="16"/>
  <c r="B11" i="16"/>
  <c r="K1" i="16"/>
  <c r="C61" i="16"/>
  <c r="L11" i="16"/>
  <c r="L1" i="22"/>
  <c r="L1" i="23"/>
  <c r="L1" i="24" s="1"/>
  <c r="H477" i="3"/>
  <c r="N36" i="6"/>
  <c r="A464" i="3"/>
  <c r="A40" i="6"/>
  <c r="A447" i="25" s="1"/>
  <c r="A28" i="18" s="1"/>
  <c r="A472" i="3"/>
  <c r="A48" i="6"/>
  <c r="A455" i="25" s="1"/>
  <c r="A28" i="22" s="1"/>
  <c r="A470" i="3"/>
  <c r="A46" i="6"/>
  <c r="A453" i="25" s="1"/>
  <c r="A28" i="21" s="1"/>
  <c r="O16" i="17"/>
  <c r="E343" i="16" s="1"/>
  <c r="O312" i="25"/>
  <c r="O313" i="25" s="1"/>
  <c r="O20" i="18"/>
  <c r="O74" i="25"/>
  <c r="O75" i="25" s="1"/>
  <c r="O6" i="18"/>
  <c r="F134" i="16" s="1"/>
  <c r="O17" i="18"/>
  <c r="C294" i="16" s="1"/>
  <c r="O159" i="25"/>
  <c r="O160" i="25" s="1"/>
  <c r="O11" i="18"/>
  <c r="C34" i="16" s="1"/>
  <c r="O16" i="18"/>
  <c r="F144" i="16" s="1"/>
  <c r="O18" i="18"/>
  <c r="O142" i="25"/>
  <c r="O143" i="25" s="1"/>
  <c r="O10" i="18"/>
  <c r="O193" i="25"/>
  <c r="O194" i="25" s="1"/>
  <c r="O13" i="18"/>
  <c r="O57" i="25"/>
  <c r="O58" i="25" s="1"/>
  <c r="O5" i="18"/>
  <c r="O176" i="25"/>
  <c r="O177" i="25" s="1"/>
  <c r="O12" i="18"/>
  <c r="O40" i="25"/>
  <c r="O41" i="25" s="1"/>
  <c r="O4" i="18"/>
  <c r="G144" i="16" s="1"/>
  <c r="O23" i="25"/>
  <c r="O24" i="25" s="1"/>
  <c r="O3" i="18"/>
  <c r="O91" i="25"/>
  <c r="O92" i="25" s="1"/>
  <c r="O7" i="18"/>
  <c r="O125" i="25"/>
  <c r="O126" i="25" s="1"/>
  <c r="O9" i="18"/>
  <c r="O108" i="25"/>
  <c r="O109" i="25" s="1"/>
  <c r="O8" i="18"/>
  <c r="B34" i="16" s="1"/>
  <c r="O2" i="25"/>
  <c r="O3" i="25" s="1"/>
  <c r="A77" i="25"/>
  <c r="A6" i="20" s="1"/>
  <c r="A30" i="25"/>
  <c r="A3" i="22" s="1"/>
  <c r="A100" i="25"/>
  <c r="A7" i="23" s="1"/>
  <c r="A45" i="25"/>
  <c r="A4" i="21" s="1"/>
  <c r="A22" i="25"/>
  <c r="A3" i="18" s="1"/>
  <c r="A58" i="25"/>
  <c r="A5" i="19" s="1"/>
  <c r="A105" i="25"/>
  <c r="A8" i="17" s="1"/>
  <c r="O15" i="18" l="1"/>
  <c r="E34" i="16"/>
  <c r="F544" i="16"/>
  <c r="D134" i="16"/>
  <c r="D144" i="16"/>
  <c r="G294" i="16"/>
  <c r="C183" i="16"/>
  <c r="B183" i="16"/>
  <c r="E184" i="16"/>
  <c r="D183" i="16"/>
  <c r="F183" i="16"/>
  <c r="E183" i="16"/>
  <c r="B424" i="16"/>
  <c r="O210" i="25"/>
  <c r="O211" i="25" s="1"/>
  <c r="O14" i="19" s="1"/>
  <c r="D153" i="16"/>
  <c r="G274" i="16"/>
  <c r="E274" i="16"/>
  <c r="C274" i="16"/>
  <c r="F274" i="16"/>
  <c r="D274" i="16"/>
  <c r="B274" i="16"/>
  <c r="G153" i="16"/>
  <c r="C204" i="16"/>
  <c r="F204" i="16"/>
  <c r="D204" i="16"/>
  <c r="G204" i="16"/>
  <c r="E153" i="16"/>
  <c r="C153" i="16"/>
  <c r="F153" i="16"/>
  <c r="B134" i="16"/>
  <c r="G134" i="16"/>
  <c r="B544" i="16"/>
  <c r="C544" i="16"/>
  <c r="D544" i="16"/>
  <c r="B343" i="16"/>
  <c r="C343" i="16"/>
  <c r="D343" i="16"/>
  <c r="D184" i="16"/>
  <c r="G184" i="16"/>
  <c r="F184" i="16"/>
  <c r="C184" i="16"/>
  <c r="B184" i="16"/>
  <c r="D34" i="16"/>
  <c r="G34" i="16"/>
  <c r="F343" i="16"/>
  <c r="G343" i="16"/>
  <c r="B426" i="3"/>
  <c r="B2" i="6"/>
  <c r="B409" i="25" s="1"/>
  <c r="G426" i="3"/>
  <c r="L2" i="6"/>
  <c r="L409" i="25" s="1"/>
  <c r="E426" i="3"/>
  <c r="H2" i="6"/>
  <c r="H409" i="25" s="1"/>
  <c r="D426" i="3"/>
  <c r="F2" i="6"/>
  <c r="F409" i="25" s="1"/>
  <c r="D2" i="6"/>
  <c r="D409" i="25" s="1"/>
  <c r="C426" i="3"/>
  <c r="J2" i="6"/>
  <c r="J409" i="25" s="1"/>
  <c r="F426" i="3"/>
  <c r="F254" i="16"/>
  <c r="C254" i="16"/>
  <c r="B254" i="16"/>
  <c r="D254" i="16"/>
  <c r="E254" i="16"/>
  <c r="G254" i="16"/>
  <c r="A557" i="16"/>
  <c r="A447" i="16"/>
  <c r="A457" i="16" s="1"/>
  <c r="A467" i="16" s="1"/>
  <c r="A477" i="16" s="1"/>
  <c r="A487" i="16" s="1"/>
  <c r="A497" i="16" s="1"/>
  <c r="A507" i="16" s="1"/>
  <c r="A517" i="16" s="1"/>
  <c r="A527" i="16" s="1"/>
  <c r="A537" i="16" s="1"/>
  <c r="A555" i="16"/>
  <c r="A445" i="16"/>
  <c r="A455" i="16" s="1"/>
  <c r="A465" i="16" s="1"/>
  <c r="A475" i="16" s="1"/>
  <c r="A485" i="16" s="1"/>
  <c r="A495" i="16" s="1"/>
  <c r="A505" i="16" s="1"/>
  <c r="A515" i="16" s="1"/>
  <c r="A525" i="16" s="1"/>
  <c r="A535" i="16" s="1"/>
  <c r="A215" i="16"/>
  <c r="A225" i="16" s="1"/>
  <c r="A235" i="16" s="1"/>
  <c r="A245" i="16" s="1"/>
  <c r="A255" i="16" s="1"/>
  <c r="A217" i="16"/>
  <c r="A227" i="16" s="1"/>
  <c r="A237" i="16" s="1"/>
  <c r="A247" i="16" s="1"/>
  <c r="A257" i="16" s="1"/>
  <c r="A266" i="16"/>
  <c r="A276" i="16" s="1"/>
  <c r="A286" i="16" s="1"/>
  <c r="A296" i="16" s="1"/>
  <c r="A306" i="16" s="1"/>
  <c r="A316" i="16" s="1"/>
  <c r="A326" i="16" s="1"/>
  <c r="A336" i="16" s="1"/>
  <c r="A346" i="16" s="1"/>
  <c r="A356" i="16" s="1"/>
  <c r="A366" i="16" s="1"/>
  <c r="A376" i="16" s="1"/>
  <c r="A386" i="16" s="1"/>
  <c r="A396" i="16" s="1"/>
  <c r="A406" i="16" s="1"/>
  <c r="A416" i="16" s="1"/>
  <c r="A426" i="16" s="1"/>
  <c r="A436" i="16" s="1"/>
  <c r="A546" i="16" s="1"/>
  <c r="A216" i="16"/>
  <c r="A226" i="16" s="1"/>
  <c r="A236" i="16" s="1"/>
  <c r="A246" i="16" s="1"/>
  <c r="A256" i="16" s="1"/>
  <c r="A269" i="16"/>
  <c r="A279" i="16" s="1"/>
  <c r="A289" i="16" s="1"/>
  <c r="A299" i="16" s="1"/>
  <c r="A309" i="16" s="1"/>
  <c r="A319" i="16" s="1"/>
  <c r="A329" i="16" s="1"/>
  <c r="A339" i="16" s="1"/>
  <c r="A349" i="16" s="1"/>
  <c r="A359" i="16" s="1"/>
  <c r="A369" i="16" s="1"/>
  <c r="A379" i="16" s="1"/>
  <c r="A389" i="16" s="1"/>
  <c r="A399" i="16" s="1"/>
  <c r="A409" i="16" s="1"/>
  <c r="A419" i="16" s="1"/>
  <c r="A429" i="16" s="1"/>
  <c r="A439" i="16" s="1"/>
  <c r="A549" i="16" s="1"/>
  <c r="A219" i="16"/>
  <c r="A229" i="16" s="1"/>
  <c r="A239" i="16" s="1"/>
  <c r="A249" i="16" s="1"/>
  <c r="A259" i="16" s="1"/>
  <c r="L71" i="16"/>
  <c r="C121" i="16"/>
  <c r="L121" i="16" s="1"/>
  <c r="P91" i="16"/>
  <c r="G141" i="16"/>
  <c r="P141" i="16" s="1"/>
  <c r="L91" i="16"/>
  <c r="C141" i="16"/>
  <c r="L141" i="16" s="1"/>
  <c r="O91" i="16"/>
  <c r="F141" i="16"/>
  <c r="O141" i="16" s="1"/>
  <c r="A54" i="16"/>
  <c r="A104" i="16" s="1"/>
  <c r="A64" i="16"/>
  <c r="A114" i="16" s="1"/>
  <c r="A154" i="16" s="1"/>
  <c r="A164" i="16" s="1"/>
  <c r="A174" i="16" s="1"/>
  <c r="A184" i="16" s="1"/>
  <c r="A194" i="16" s="1"/>
  <c r="A204" i="16" s="1"/>
  <c r="K91" i="16"/>
  <c r="B141" i="16"/>
  <c r="K141" i="16" s="1"/>
  <c r="M91" i="16"/>
  <c r="D141" i="16"/>
  <c r="M141" i="16" s="1"/>
  <c r="N91" i="16"/>
  <c r="E141" i="16"/>
  <c r="N141" i="16" s="1"/>
  <c r="L51" i="16"/>
  <c r="C101" i="16"/>
  <c r="A58" i="16"/>
  <c r="A108" i="16" s="1"/>
  <c r="A38" i="16"/>
  <c r="A88" i="16" s="1"/>
  <c r="A138" i="16" s="1"/>
  <c r="A78" i="16"/>
  <c r="A128" i="16" s="1"/>
  <c r="A34" i="16"/>
  <c r="A84" i="16" s="1"/>
  <c r="A134" i="16" s="1"/>
  <c r="A74" i="16"/>
  <c r="A124" i="16" s="1"/>
  <c r="A68" i="16"/>
  <c r="A118" i="16" s="1"/>
  <c r="A158" i="16" s="1"/>
  <c r="A168" i="16" s="1"/>
  <c r="A178" i="16" s="1"/>
  <c r="A188" i="16" s="1"/>
  <c r="A198" i="16" s="1"/>
  <c r="A208" i="16" s="1"/>
  <c r="A23" i="16"/>
  <c r="A63" i="16"/>
  <c r="A113" i="16" s="1"/>
  <c r="A153" i="16" s="1"/>
  <c r="A163" i="16" s="1"/>
  <c r="A173" i="16" s="1"/>
  <c r="A183" i="16" s="1"/>
  <c r="A193" i="16" s="1"/>
  <c r="A203" i="16" s="1"/>
  <c r="B207" i="16" s="1"/>
  <c r="L21" i="16"/>
  <c r="C31" i="16"/>
  <c r="D51" i="16"/>
  <c r="D21" i="16"/>
  <c r="D71" i="16" s="1"/>
  <c r="E51" i="16"/>
  <c r="E21" i="16"/>
  <c r="E71" i="16" s="1"/>
  <c r="B51" i="16"/>
  <c r="B21" i="16"/>
  <c r="B71" i="16" s="1"/>
  <c r="G51" i="16"/>
  <c r="G21" i="16"/>
  <c r="G71" i="16" s="1"/>
  <c r="F51" i="16"/>
  <c r="F21" i="16"/>
  <c r="F71" i="16" s="1"/>
  <c r="G324" i="16"/>
  <c r="C324" i="16"/>
  <c r="F324" i="16"/>
  <c r="B324" i="16"/>
  <c r="E324" i="16"/>
  <c r="D324" i="16"/>
  <c r="A489" i="3"/>
  <c r="A65" i="6"/>
  <c r="A472" i="25" s="1"/>
  <c r="A29" i="22" s="1"/>
  <c r="G354" i="16"/>
  <c r="C354" i="16"/>
  <c r="F354" i="16"/>
  <c r="B354" i="16"/>
  <c r="E354" i="16"/>
  <c r="D354" i="16"/>
  <c r="G404" i="16"/>
  <c r="E404" i="16"/>
  <c r="G314" i="16"/>
  <c r="C314" i="16"/>
  <c r="F314" i="16"/>
  <c r="B314" i="16"/>
  <c r="E314" i="16"/>
  <c r="D314" i="16"/>
  <c r="G334" i="16"/>
  <c r="C334" i="16"/>
  <c r="F334" i="16"/>
  <c r="B334" i="16"/>
  <c r="E334" i="16"/>
  <c r="D334" i="16"/>
  <c r="G304" i="16"/>
  <c r="C304" i="16"/>
  <c r="F304" i="16"/>
  <c r="B304" i="16"/>
  <c r="E304" i="16"/>
  <c r="D304" i="16"/>
  <c r="G284" i="16"/>
  <c r="C284" i="16"/>
  <c r="F284" i="16"/>
  <c r="B284" i="16"/>
  <c r="E284" i="16"/>
  <c r="D284" i="16"/>
  <c r="G264" i="16"/>
  <c r="C264" i="16"/>
  <c r="F264" i="16"/>
  <c r="B264" i="16"/>
  <c r="E264" i="16"/>
  <c r="D264" i="16"/>
  <c r="G374" i="16"/>
  <c r="C374" i="16"/>
  <c r="F374" i="16"/>
  <c r="B374" i="16"/>
  <c r="E374" i="16"/>
  <c r="D374" i="16"/>
  <c r="G414" i="16"/>
  <c r="C414" i="16"/>
  <c r="F414" i="16"/>
  <c r="B414" i="16"/>
  <c r="E414" i="16"/>
  <c r="D414" i="16"/>
  <c r="A487" i="3"/>
  <c r="A63" i="6"/>
  <c r="A470" i="25" s="1"/>
  <c r="A29" i="21" s="1"/>
  <c r="E194" i="16"/>
  <c r="D194" i="16"/>
  <c r="G194" i="16"/>
  <c r="C194" i="16"/>
  <c r="F194" i="16"/>
  <c r="B194" i="16"/>
  <c r="G384" i="16"/>
  <c r="C384" i="16"/>
  <c r="F384" i="16"/>
  <c r="B384" i="16"/>
  <c r="E384" i="16"/>
  <c r="D384" i="16"/>
  <c r="G193" i="16"/>
  <c r="C193" i="16"/>
  <c r="F193" i="16"/>
  <c r="B193" i="16"/>
  <c r="E193" i="16"/>
  <c r="D193" i="16"/>
  <c r="A481" i="3"/>
  <c r="A57" i="6"/>
  <c r="A464" i="25" s="1"/>
  <c r="A29" i="18" s="1"/>
  <c r="C111" i="16"/>
  <c r="L61" i="16"/>
  <c r="D61" i="16"/>
  <c r="M11" i="16"/>
  <c r="A485" i="3"/>
  <c r="A61" i="6"/>
  <c r="A468" i="25" s="1"/>
  <c r="A29" i="20" s="1"/>
  <c r="A479" i="3"/>
  <c r="A55" i="6"/>
  <c r="A462" i="25" s="1"/>
  <c r="A29" i="17" s="1"/>
  <c r="E61" i="16"/>
  <c r="N11" i="16"/>
  <c r="G344" i="16"/>
  <c r="C344" i="16"/>
  <c r="F344" i="16"/>
  <c r="B344" i="16"/>
  <c r="E344" i="16"/>
  <c r="D344" i="16"/>
  <c r="D154" i="16"/>
  <c r="F154" i="16"/>
  <c r="B154" i="16"/>
  <c r="G154" i="16"/>
  <c r="E154" i="16"/>
  <c r="C154" i="16"/>
  <c r="E174" i="16"/>
  <c r="D174" i="16"/>
  <c r="G174" i="16"/>
  <c r="C174" i="16"/>
  <c r="F174" i="16"/>
  <c r="B174" i="16"/>
  <c r="G364" i="16"/>
  <c r="C364" i="16"/>
  <c r="F364" i="16"/>
  <c r="B364" i="16"/>
  <c r="E364" i="16"/>
  <c r="D364" i="16"/>
  <c r="D164" i="16"/>
  <c r="F164" i="16"/>
  <c r="B164" i="16"/>
  <c r="C164" i="16"/>
  <c r="G164" i="16"/>
  <c r="E164" i="16"/>
  <c r="H511" i="3"/>
  <c r="N70" i="6"/>
  <c r="B61" i="16"/>
  <c r="K11" i="16"/>
  <c r="A491" i="3"/>
  <c r="A67" i="6"/>
  <c r="A474" i="25" s="1"/>
  <c r="A29" i="23" s="1"/>
  <c r="N87" i="6"/>
  <c r="H528" i="3"/>
  <c r="G61" i="16"/>
  <c r="P11" i="16"/>
  <c r="A483" i="3"/>
  <c r="A59" i="6"/>
  <c r="A466" i="25" s="1"/>
  <c r="A29" i="19" s="1"/>
  <c r="F61" i="16"/>
  <c r="O11" i="16"/>
  <c r="O314" i="25"/>
  <c r="O315" i="25" s="1"/>
  <c r="O20" i="19"/>
  <c r="C545" i="16" s="1"/>
  <c r="O127" i="25"/>
  <c r="O128" i="25" s="1"/>
  <c r="O9" i="19"/>
  <c r="E135" i="16" s="1"/>
  <c r="O42" i="25"/>
  <c r="O43" i="25" s="1"/>
  <c r="O4" i="19"/>
  <c r="G135" i="16" s="1"/>
  <c r="O195" i="25"/>
  <c r="O196" i="25" s="1"/>
  <c r="O13" i="19"/>
  <c r="O229" i="25"/>
  <c r="O230" i="25" s="1"/>
  <c r="O15" i="19"/>
  <c r="O18" i="19"/>
  <c r="O161" i="25"/>
  <c r="O162" i="25" s="1"/>
  <c r="O11" i="19"/>
  <c r="O76" i="25"/>
  <c r="O77" i="25" s="1"/>
  <c r="O6" i="19"/>
  <c r="F135" i="16" s="1"/>
  <c r="O110" i="25"/>
  <c r="O111" i="25" s="1"/>
  <c r="O8" i="19"/>
  <c r="O93" i="25"/>
  <c r="O94" i="25" s="1"/>
  <c r="O7" i="19"/>
  <c r="O25" i="25"/>
  <c r="O26" i="25" s="1"/>
  <c r="O3" i="19"/>
  <c r="O178" i="25"/>
  <c r="O179" i="25" s="1"/>
  <c r="O12" i="19"/>
  <c r="O59" i="25"/>
  <c r="O60" i="25" s="1"/>
  <c r="O5" i="19"/>
  <c r="O144" i="25"/>
  <c r="O145" i="25" s="1"/>
  <c r="O10" i="19"/>
  <c r="C135" i="16" s="1"/>
  <c r="O16" i="19"/>
  <c r="O17" i="19"/>
  <c r="G295" i="16" s="1"/>
  <c r="O19" i="19"/>
  <c r="O4" i="25"/>
  <c r="O5" i="25" s="1"/>
  <c r="O2" i="17"/>
  <c r="B403" i="16" s="1"/>
  <c r="A47" i="25"/>
  <c r="A4" i="22" s="1"/>
  <c r="A122" i="25"/>
  <c r="A9" i="17" s="1"/>
  <c r="A39" i="25"/>
  <c r="A4" i="18" s="1"/>
  <c r="A94" i="25"/>
  <c r="A7" i="20" s="1"/>
  <c r="A75" i="25"/>
  <c r="A6" i="19" s="1"/>
  <c r="A62" i="25"/>
  <c r="A5" i="21" s="1"/>
  <c r="A117" i="25"/>
  <c r="A8" i="23" s="1"/>
  <c r="B295" i="16" l="1"/>
  <c r="B205" i="16"/>
  <c r="D135" i="16"/>
  <c r="D35" i="16"/>
  <c r="C35" i="16"/>
  <c r="D208" i="16"/>
  <c r="G545" i="16"/>
  <c r="B543" i="16"/>
  <c r="G403" i="16"/>
  <c r="D403" i="16"/>
  <c r="C403" i="16"/>
  <c r="F403" i="16"/>
  <c r="E403" i="16"/>
  <c r="C295" i="16"/>
  <c r="E295" i="16"/>
  <c r="B425" i="16"/>
  <c r="D95" i="16"/>
  <c r="O212" i="25"/>
  <c r="O213" i="25" s="1"/>
  <c r="G275" i="16"/>
  <c r="C275" i="16"/>
  <c r="F275" i="16"/>
  <c r="E275" i="16"/>
  <c r="B275" i="16"/>
  <c r="D275" i="16"/>
  <c r="E545" i="16"/>
  <c r="C205" i="16"/>
  <c r="F205" i="16"/>
  <c r="D205" i="16"/>
  <c r="E35" i="16"/>
  <c r="G35" i="16"/>
  <c r="F545" i="16"/>
  <c r="D545" i="16"/>
  <c r="D443" i="3"/>
  <c r="F19" i="6"/>
  <c r="F426" i="25" s="1"/>
  <c r="E443" i="3"/>
  <c r="H19" i="6"/>
  <c r="H426" i="25" s="1"/>
  <c r="G443" i="3"/>
  <c r="L19" i="6"/>
  <c r="L426" i="25" s="1"/>
  <c r="B443" i="3"/>
  <c r="B19" i="6"/>
  <c r="B426" i="25" s="1"/>
  <c r="D295" i="16"/>
  <c r="C235" i="16"/>
  <c r="G205" i="16"/>
  <c r="E185" i="16"/>
  <c r="D185" i="16"/>
  <c r="C185" i="16"/>
  <c r="B185" i="16"/>
  <c r="G185" i="16"/>
  <c r="F185" i="16"/>
  <c r="F443" i="3"/>
  <c r="J19" i="6"/>
  <c r="J426" i="25" s="1"/>
  <c r="C443" i="3"/>
  <c r="D19" i="6"/>
  <c r="D426" i="25" s="1"/>
  <c r="G145" i="16"/>
  <c r="C145" i="16"/>
  <c r="F145" i="16"/>
  <c r="E145" i="16"/>
  <c r="E255" i="16"/>
  <c r="G255" i="16"/>
  <c r="C255" i="16"/>
  <c r="D255" i="16"/>
  <c r="B255" i="16"/>
  <c r="F255" i="16"/>
  <c r="A556" i="16"/>
  <c r="A446" i="16"/>
  <c r="A456" i="16" s="1"/>
  <c r="A466" i="16" s="1"/>
  <c r="A476" i="16" s="1"/>
  <c r="A486" i="16" s="1"/>
  <c r="A496" i="16" s="1"/>
  <c r="A506" i="16" s="1"/>
  <c r="A516" i="16" s="1"/>
  <c r="A526" i="16" s="1"/>
  <c r="A536" i="16" s="1"/>
  <c r="A559" i="16"/>
  <c r="A449" i="16"/>
  <c r="A459" i="16" s="1"/>
  <c r="A469" i="16" s="1"/>
  <c r="A479" i="16" s="1"/>
  <c r="A489" i="16" s="1"/>
  <c r="A499" i="16" s="1"/>
  <c r="A509" i="16" s="1"/>
  <c r="A519" i="16" s="1"/>
  <c r="A529" i="16" s="1"/>
  <c r="A539" i="16" s="1"/>
  <c r="A268" i="16"/>
  <c r="A278" i="16" s="1"/>
  <c r="A288" i="16" s="1"/>
  <c r="A298" i="16" s="1"/>
  <c r="A308" i="16" s="1"/>
  <c r="A318" i="16" s="1"/>
  <c r="A328" i="16" s="1"/>
  <c r="A338" i="16" s="1"/>
  <c r="A348" i="16" s="1"/>
  <c r="A358" i="16" s="1"/>
  <c r="A368" i="16" s="1"/>
  <c r="A378" i="16" s="1"/>
  <c r="A388" i="16" s="1"/>
  <c r="A398" i="16" s="1"/>
  <c r="A408" i="16" s="1"/>
  <c r="A418" i="16" s="1"/>
  <c r="A428" i="16" s="1"/>
  <c r="A438" i="16" s="1"/>
  <c r="A548" i="16" s="1"/>
  <c r="A218" i="16"/>
  <c r="A228" i="16" s="1"/>
  <c r="A238" i="16" s="1"/>
  <c r="A248" i="16" s="1"/>
  <c r="A258" i="16" s="1"/>
  <c r="A263" i="16"/>
  <c r="A273" i="16" s="1"/>
  <c r="A283" i="16" s="1"/>
  <c r="A293" i="16" s="1"/>
  <c r="A303" i="16" s="1"/>
  <c r="A313" i="16" s="1"/>
  <c r="A323" i="16" s="1"/>
  <c r="A333" i="16" s="1"/>
  <c r="A343" i="16" s="1"/>
  <c r="A353" i="16" s="1"/>
  <c r="A363" i="16" s="1"/>
  <c r="A373" i="16" s="1"/>
  <c r="A383" i="16" s="1"/>
  <c r="A393" i="16" s="1"/>
  <c r="A403" i="16" s="1"/>
  <c r="A413" i="16" s="1"/>
  <c r="A423" i="16" s="1"/>
  <c r="A433" i="16" s="1"/>
  <c r="A543" i="16" s="1"/>
  <c r="A213" i="16"/>
  <c r="A223" i="16" s="1"/>
  <c r="A233" i="16" s="1"/>
  <c r="A243" i="16" s="1"/>
  <c r="A253" i="16" s="1"/>
  <c r="A264" i="16"/>
  <c r="A274" i="16" s="1"/>
  <c r="A284" i="16" s="1"/>
  <c r="A294" i="16" s="1"/>
  <c r="A304" i="16" s="1"/>
  <c r="A314" i="16" s="1"/>
  <c r="A324" i="16" s="1"/>
  <c r="A334" i="16" s="1"/>
  <c r="A344" i="16" s="1"/>
  <c r="A354" i="16" s="1"/>
  <c r="A364" i="16" s="1"/>
  <c r="A374" i="16" s="1"/>
  <c r="A384" i="16" s="1"/>
  <c r="A394" i="16" s="1"/>
  <c r="A404" i="16" s="1"/>
  <c r="A414" i="16" s="1"/>
  <c r="A424" i="16" s="1"/>
  <c r="A434" i="16" s="1"/>
  <c r="A544" i="16" s="1"/>
  <c r="A214" i="16"/>
  <c r="A224" i="16" s="1"/>
  <c r="A234" i="16" s="1"/>
  <c r="A244" i="16" s="1"/>
  <c r="A254" i="16" s="1"/>
  <c r="L101" i="16"/>
  <c r="P71" i="16"/>
  <c r="G121" i="16"/>
  <c r="P121" i="16" s="1"/>
  <c r="O71" i="16"/>
  <c r="F121" i="16"/>
  <c r="O121" i="16" s="1"/>
  <c r="K71" i="16"/>
  <c r="B121" i="16"/>
  <c r="K121" i="16" s="1"/>
  <c r="M71" i="16"/>
  <c r="D121" i="16"/>
  <c r="M121" i="16" s="1"/>
  <c r="N71" i="16"/>
  <c r="E121" i="16"/>
  <c r="N121" i="16" s="1"/>
  <c r="P51" i="16"/>
  <c r="G101" i="16"/>
  <c r="N51" i="16"/>
  <c r="E101" i="16"/>
  <c r="O51" i="16"/>
  <c r="F101" i="16"/>
  <c r="K51" i="16"/>
  <c r="B101" i="16"/>
  <c r="M51" i="16"/>
  <c r="D101" i="16"/>
  <c r="L31" i="16"/>
  <c r="C81" i="16"/>
  <c r="A33" i="16"/>
  <c r="A83" i="16" s="1"/>
  <c r="A133" i="16" s="1"/>
  <c r="A73" i="16"/>
  <c r="A123" i="16" s="1"/>
  <c r="K21" i="16"/>
  <c r="B31" i="16"/>
  <c r="P21" i="16"/>
  <c r="G31" i="16"/>
  <c r="N21" i="16"/>
  <c r="E31" i="16"/>
  <c r="O21" i="16"/>
  <c r="F31" i="16"/>
  <c r="M21" i="16"/>
  <c r="D31" i="16"/>
  <c r="E305" i="16"/>
  <c r="D305" i="16"/>
  <c r="G305" i="16"/>
  <c r="C305" i="16"/>
  <c r="F305" i="16"/>
  <c r="B305" i="16"/>
  <c r="E335" i="16"/>
  <c r="D335" i="16"/>
  <c r="G335" i="16"/>
  <c r="C335" i="16"/>
  <c r="F335" i="16"/>
  <c r="B335" i="16"/>
  <c r="E365" i="16"/>
  <c r="D365" i="16"/>
  <c r="G365" i="16"/>
  <c r="C365" i="16"/>
  <c r="F365" i="16"/>
  <c r="B365" i="16"/>
  <c r="B111" i="16"/>
  <c r="K61" i="16"/>
  <c r="A502" i="3"/>
  <c r="A78" i="6"/>
  <c r="A485" i="25" s="1"/>
  <c r="A30" i="20" s="1"/>
  <c r="G195" i="16"/>
  <c r="C195" i="16"/>
  <c r="F195" i="16"/>
  <c r="B195" i="16"/>
  <c r="E195" i="16"/>
  <c r="D195" i="16"/>
  <c r="F155" i="16"/>
  <c r="B155" i="16"/>
  <c r="D155" i="16"/>
  <c r="C155" i="16"/>
  <c r="G155" i="16"/>
  <c r="E155" i="16"/>
  <c r="F165" i="16"/>
  <c r="B165" i="16"/>
  <c r="D165" i="16"/>
  <c r="E165" i="16"/>
  <c r="C165" i="16"/>
  <c r="G165" i="16"/>
  <c r="F115" i="16"/>
  <c r="B115" i="16"/>
  <c r="D115" i="16"/>
  <c r="G115" i="16"/>
  <c r="E115" i="16"/>
  <c r="C115" i="16"/>
  <c r="E325" i="16"/>
  <c r="D325" i="16"/>
  <c r="G325" i="16"/>
  <c r="C325" i="16"/>
  <c r="F325" i="16"/>
  <c r="B325" i="16"/>
  <c r="E345" i="16"/>
  <c r="D345" i="16"/>
  <c r="G345" i="16"/>
  <c r="C345" i="16"/>
  <c r="F345" i="16"/>
  <c r="B345" i="16"/>
  <c r="F111" i="16"/>
  <c r="O61" i="16"/>
  <c r="A496" i="3"/>
  <c r="A72" i="6"/>
  <c r="A479" i="25" s="1"/>
  <c r="A30" i="17" s="1"/>
  <c r="C151" i="16"/>
  <c r="L111" i="16"/>
  <c r="A498" i="3"/>
  <c r="A74" i="6"/>
  <c r="A481" i="25" s="1"/>
  <c r="A30" i="18" s="1"/>
  <c r="E393" i="16"/>
  <c r="D393" i="16"/>
  <c r="G393" i="16"/>
  <c r="C393" i="16"/>
  <c r="F393" i="16"/>
  <c r="B393" i="16"/>
  <c r="E415" i="16"/>
  <c r="D415" i="16"/>
  <c r="G415" i="16"/>
  <c r="C415" i="16"/>
  <c r="F415" i="16"/>
  <c r="B415" i="16"/>
  <c r="G175" i="16"/>
  <c r="C175" i="16"/>
  <c r="F175" i="16"/>
  <c r="B175" i="16"/>
  <c r="E175" i="16"/>
  <c r="D175" i="16"/>
  <c r="E375" i="16"/>
  <c r="D375" i="16"/>
  <c r="G375" i="16"/>
  <c r="C375" i="16"/>
  <c r="F375" i="16"/>
  <c r="B375" i="16"/>
  <c r="E385" i="16"/>
  <c r="D385" i="16"/>
  <c r="G385" i="16"/>
  <c r="C385" i="16"/>
  <c r="F385" i="16"/>
  <c r="B385" i="16"/>
  <c r="E285" i="16"/>
  <c r="D285" i="16"/>
  <c r="G285" i="16"/>
  <c r="C285" i="16"/>
  <c r="F285" i="16"/>
  <c r="B285" i="16"/>
  <c r="A500" i="3"/>
  <c r="A76" i="6"/>
  <c r="A483" i="25" s="1"/>
  <c r="A30" i="19" s="1"/>
  <c r="G111" i="16"/>
  <c r="P61" i="16"/>
  <c r="A508" i="3"/>
  <c r="A84" i="6"/>
  <c r="A491" i="25" s="1"/>
  <c r="A30" i="23" s="1"/>
  <c r="H545" i="3"/>
  <c r="N104" i="6"/>
  <c r="E111" i="16"/>
  <c r="N61" i="16"/>
  <c r="D111" i="16"/>
  <c r="M61" i="16"/>
  <c r="A504" i="3"/>
  <c r="A80" i="6"/>
  <c r="A487" i="25" s="1"/>
  <c r="A30" i="21" s="1"/>
  <c r="A506" i="3"/>
  <c r="A82" i="6"/>
  <c r="A489" i="25" s="1"/>
  <c r="A30" i="22" s="1"/>
  <c r="E315" i="16"/>
  <c r="D315" i="16"/>
  <c r="G315" i="16"/>
  <c r="C315" i="16"/>
  <c r="F315" i="16"/>
  <c r="B315" i="16"/>
  <c r="G355" i="16"/>
  <c r="C355" i="16"/>
  <c r="F355" i="16"/>
  <c r="B355" i="16"/>
  <c r="E355" i="16"/>
  <c r="D355" i="16"/>
  <c r="H562" i="3"/>
  <c r="N121" i="6"/>
  <c r="E265" i="16"/>
  <c r="D265" i="16"/>
  <c r="G265" i="16"/>
  <c r="C265" i="16"/>
  <c r="F265" i="16"/>
  <c r="B265" i="16"/>
  <c r="O316" i="25"/>
  <c r="O317" i="25" s="1"/>
  <c r="O20" i="20"/>
  <c r="O19" i="20"/>
  <c r="O17" i="20"/>
  <c r="O146" i="25"/>
  <c r="O147" i="25" s="1"/>
  <c r="O10" i="20"/>
  <c r="G36" i="16" s="1"/>
  <c r="O61" i="25"/>
  <c r="O62" i="25" s="1"/>
  <c r="O5" i="20"/>
  <c r="G136" i="16" s="1"/>
  <c r="O27" i="25"/>
  <c r="O28" i="25" s="1"/>
  <c r="O3" i="20"/>
  <c r="O112" i="25"/>
  <c r="O113" i="25" s="1"/>
  <c r="O8" i="20"/>
  <c r="O163" i="25"/>
  <c r="O164" i="25" s="1"/>
  <c r="O11" i="20"/>
  <c r="O231" i="25"/>
  <c r="O232" i="25" s="1"/>
  <c r="O15" i="20"/>
  <c r="O214" i="25"/>
  <c r="O215" i="25" s="1"/>
  <c r="O14" i="20"/>
  <c r="O16" i="20"/>
  <c r="O180" i="25"/>
  <c r="O181" i="25" s="1"/>
  <c r="O12" i="20"/>
  <c r="O95" i="25"/>
  <c r="O96" i="25" s="1"/>
  <c r="O7" i="20"/>
  <c r="O78" i="25"/>
  <c r="O79" i="25" s="1"/>
  <c r="O6" i="20"/>
  <c r="C36" i="16" s="1"/>
  <c r="O18" i="20"/>
  <c r="D96" i="16" s="1"/>
  <c r="O197" i="25"/>
  <c r="O198" i="25" s="1"/>
  <c r="O13" i="20"/>
  <c r="O44" i="25"/>
  <c r="O45" i="25" s="1"/>
  <c r="O4" i="20"/>
  <c r="O129" i="25"/>
  <c r="O130" i="25" s="1"/>
  <c r="O9" i="20"/>
  <c r="O6" i="25"/>
  <c r="O7" i="25" s="1"/>
  <c r="O2" i="18"/>
  <c r="A111" i="25"/>
  <c r="A8" i="20" s="1"/>
  <c r="A79" i="25"/>
  <c r="A6" i="21" s="1"/>
  <c r="A139" i="25"/>
  <c r="A10" i="17" s="1"/>
  <c r="A56" i="25"/>
  <c r="A5" i="18" s="1"/>
  <c r="A134" i="25"/>
  <c r="A9" i="23" s="1"/>
  <c r="A92" i="25"/>
  <c r="A7" i="19" s="1"/>
  <c r="A64" i="25"/>
  <c r="A5" i="22" s="1"/>
  <c r="D136" i="16" l="1"/>
  <c r="E136" i="16"/>
  <c r="F296" i="16"/>
  <c r="B296" i="16"/>
  <c r="E36" i="16"/>
  <c r="E144" i="16"/>
  <c r="C404" i="16"/>
  <c r="F404" i="16"/>
  <c r="B404" i="16"/>
  <c r="G544" i="16"/>
  <c r="D404" i="16"/>
  <c r="E544" i="16"/>
  <c r="E186" i="16"/>
  <c r="C136" i="16"/>
  <c r="B426" i="16"/>
  <c r="C426" i="16"/>
  <c r="E426" i="16"/>
  <c r="F206" i="16"/>
  <c r="D546" i="16"/>
  <c r="E206" i="16"/>
  <c r="D206" i="16"/>
  <c r="G206" i="16"/>
  <c r="C206" i="16"/>
  <c r="E276" i="16"/>
  <c r="D276" i="16"/>
  <c r="G276" i="16"/>
  <c r="C276" i="16"/>
  <c r="F276" i="16"/>
  <c r="B276" i="16"/>
  <c r="C546" i="16"/>
  <c r="E296" i="16"/>
  <c r="E546" i="16"/>
  <c r="G186" i="16"/>
  <c r="D186" i="16"/>
  <c r="C186" i="16"/>
  <c r="B186" i="16"/>
  <c r="F186" i="16"/>
  <c r="F546" i="16"/>
  <c r="G546" i="16"/>
  <c r="B460" i="3"/>
  <c r="B36" i="6"/>
  <c r="B443" i="25" s="1"/>
  <c r="G460" i="3"/>
  <c r="L36" i="6"/>
  <c r="L443" i="25" s="1"/>
  <c r="E460" i="3"/>
  <c r="H36" i="6"/>
  <c r="H443" i="25" s="1"/>
  <c r="D460" i="3"/>
  <c r="F36" i="6"/>
  <c r="F443" i="25" s="1"/>
  <c r="C460" i="3"/>
  <c r="D36" i="6"/>
  <c r="D443" i="25" s="1"/>
  <c r="F460" i="3"/>
  <c r="J36" i="6"/>
  <c r="J443" i="25" s="1"/>
  <c r="B256" i="16"/>
  <c r="D256" i="16"/>
  <c r="E256" i="16"/>
  <c r="F256" i="16"/>
  <c r="C256" i="16"/>
  <c r="G256" i="16"/>
  <c r="C146" i="16"/>
  <c r="G146" i="16"/>
  <c r="B146" i="16"/>
  <c r="D146" i="16"/>
  <c r="E146" i="16"/>
  <c r="A553" i="16"/>
  <c r="A443" i="16"/>
  <c r="A453" i="16" s="1"/>
  <c r="A463" i="16" s="1"/>
  <c r="A473" i="16" s="1"/>
  <c r="A483" i="16" s="1"/>
  <c r="A493" i="16" s="1"/>
  <c r="A503" i="16" s="1"/>
  <c r="A513" i="16" s="1"/>
  <c r="A523" i="16" s="1"/>
  <c r="A533" i="16" s="1"/>
  <c r="A554" i="16"/>
  <c r="A444" i="16"/>
  <c r="A454" i="16" s="1"/>
  <c r="A464" i="16" s="1"/>
  <c r="A474" i="16" s="1"/>
  <c r="A484" i="16" s="1"/>
  <c r="A494" i="16" s="1"/>
  <c r="A504" i="16" s="1"/>
  <c r="A514" i="16" s="1"/>
  <c r="A524" i="16" s="1"/>
  <c r="A534" i="16" s="1"/>
  <c r="A558" i="16"/>
  <c r="A448" i="16"/>
  <c r="A458" i="16" s="1"/>
  <c r="A468" i="16" s="1"/>
  <c r="A478" i="16" s="1"/>
  <c r="A488" i="16" s="1"/>
  <c r="A498" i="16" s="1"/>
  <c r="A508" i="16" s="1"/>
  <c r="A518" i="16" s="1"/>
  <c r="A528" i="16" s="1"/>
  <c r="A538" i="16" s="1"/>
  <c r="K101" i="16"/>
  <c r="M101" i="16"/>
  <c r="O101" i="16"/>
  <c r="P101" i="16"/>
  <c r="N101" i="16"/>
  <c r="L81" i="16"/>
  <c r="C131" i="16"/>
  <c r="L131" i="16" s="1"/>
  <c r="O31" i="16"/>
  <c r="F81" i="16"/>
  <c r="P31" i="16"/>
  <c r="G81" i="16"/>
  <c r="M31" i="16"/>
  <c r="D81" i="16"/>
  <c r="N31" i="16"/>
  <c r="E81" i="16"/>
  <c r="K31" i="16"/>
  <c r="B81" i="16"/>
  <c r="G386" i="16"/>
  <c r="C386" i="16"/>
  <c r="F386" i="16"/>
  <c r="B386" i="16"/>
  <c r="E386" i="16"/>
  <c r="D386" i="16"/>
  <c r="E151" i="16"/>
  <c r="N111" i="16"/>
  <c r="F151" i="16"/>
  <c r="O111" i="16"/>
  <c r="G356" i="16"/>
  <c r="C356" i="16"/>
  <c r="F356" i="16"/>
  <c r="B356" i="16"/>
  <c r="E356" i="16"/>
  <c r="D356" i="16"/>
  <c r="D156" i="16"/>
  <c r="F156" i="16"/>
  <c r="B156" i="16"/>
  <c r="E156" i="16"/>
  <c r="C156" i="16"/>
  <c r="G156" i="16"/>
  <c r="G306" i="16"/>
  <c r="C306" i="16"/>
  <c r="F306" i="16"/>
  <c r="B306" i="16"/>
  <c r="E306" i="16"/>
  <c r="D306" i="16"/>
  <c r="G346" i="16"/>
  <c r="C346" i="16"/>
  <c r="F346" i="16"/>
  <c r="B346" i="16"/>
  <c r="E346" i="16"/>
  <c r="D346" i="16"/>
  <c r="G336" i="16"/>
  <c r="C336" i="16"/>
  <c r="F336" i="16"/>
  <c r="B336" i="16"/>
  <c r="E336" i="16"/>
  <c r="D336" i="16"/>
  <c r="G266" i="16"/>
  <c r="C266" i="16"/>
  <c r="F266" i="16"/>
  <c r="B266" i="16"/>
  <c r="E266" i="16"/>
  <c r="D266" i="16"/>
  <c r="A523" i="3"/>
  <c r="A99" i="6"/>
  <c r="A506" i="25" s="1"/>
  <c r="A31" i="22" s="1"/>
  <c r="D151" i="16"/>
  <c r="M111" i="16"/>
  <c r="G151" i="16"/>
  <c r="P111" i="16"/>
  <c r="A515" i="3"/>
  <c r="A91" i="6"/>
  <c r="A498" i="25" s="1"/>
  <c r="A31" i="18" s="1"/>
  <c r="B151" i="16"/>
  <c r="K111" i="16"/>
  <c r="G376" i="16"/>
  <c r="C376" i="16"/>
  <c r="F376" i="16"/>
  <c r="B376" i="16"/>
  <c r="E376" i="16"/>
  <c r="D376" i="16"/>
  <c r="E196" i="16"/>
  <c r="D196" i="16"/>
  <c r="G196" i="16"/>
  <c r="C196" i="16"/>
  <c r="F196" i="16"/>
  <c r="B196" i="16"/>
  <c r="D116" i="16"/>
  <c r="F116" i="16"/>
  <c r="B116" i="16"/>
  <c r="C116" i="16"/>
  <c r="G116" i="16"/>
  <c r="E116" i="16"/>
  <c r="H579" i="3"/>
  <c r="H630" i="3" s="1"/>
  <c r="N138" i="6"/>
  <c r="A513" i="3"/>
  <c r="A89" i="6"/>
  <c r="A496" i="25" s="1"/>
  <c r="A31" i="17" s="1"/>
  <c r="G394" i="16"/>
  <c r="C394" i="16"/>
  <c r="F394" i="16"/>
  <c r="B394" i="16"/>
  <c r="E394" i="16"/>
  <c r="D394" i="16"/>
  <c r="G316" i="16"/>
  <c r="C316" i="16"/>
  <c r="F316" i="16"/>
  <c r="B316" i="16"/>
  <c r="E316" i="16"/>
  <c r="D316" i="16"/>
  <c r="G286" i="16"/>
  <c r="C286" i="16"/>
  <c r="F286" i="16"/>
  <c r="B286" i="16"/>
  <c r="E286" i="16"/>
  <c r="D286" i="16"/>
  <c r="G366" i="16"/>
  <c r="C366" i="16"/>
  <c r="F366" i="16"/>
  <c r="B366" i="16"/>
  <c r="E366" i="16"/>
  <c r="D366" i="16"/>
  <c r="G326" i="16"/>
  <c r="C326" i="16"/>
  <c r="F326" i="16"/>
  <c r="B326" i="16"/>
  <c r="E326" i="16"/>
  <c r="D326" i="16"/>
  <c r="G416" i="16"/>
  <c r="C416" i="16"/>
  <c r="F416" i="16"/>
  <c r="B416" i="16"/>
  <c r="E416" i="16"/>
  <c r="D416" i="16"/>
  <c r="D166" i="16"/>
  <c r="G166" i="16"/>
  <c r="F166" i="16"/>
  <c r="B166" i="16"/>
  <c r="E166" i="16"/>
  <c r="C166" i="16"/>
  <c r="E176" i="16"/>
  <c r="C176" i="16"/>
  <c r="F176" i="16"/>
  <c r="B176" i="16"/>
  <c r="H596" i="3"/>
  <c r="N155" i="6"/>
  <c r="A521" i="3"/>
  <c r="A97" i="6"/>
  <c r="A504" i="25" s="1"/>
  <c r="A31" i="21" s="1"/>
  <c r="A525" i="3"/>
  <c r="A101" i="6"/>
  <c r="A508" i="25" s="1"/>
  <c r="A31" i="23" s="1"/>
  <c r="A517" i="3"/>
  <c r="A93" i="6"/>
  <c r="A500" i="25" s="1"/>
  <c r="A31" i="19" s="1"/>
  <c r="C161" i="16"/>
  <c r="L151" i="16"/>
  <c r="A519" i="3"/>
  <c r="A95" i="6"/>
  <c r="A502" i="25" s="1"/>
  <c r="A31" i="20" s="1"/>
  <c r="O318" i="25"/>
  <c r="O319" i="25" s="1"/>
  <c r="O20" i="21"/>
  <c r="O131" i="25"/>
  <c r="O132" i="25" s="1"/>
  <c r="O9" i="21"/>
  <c r="O199" i="25"/>
  <c r="O200" i="25" s="1"/>
  <c r="O13" i="21"/>
  <c r="C547" i="16" s="1"/>
  <c r="O80" i="25"/>
  <c r="O81" i="25" s="1"/>
  <c r="O6" i="21"/>
  <c r="O182" i="25"/>
  <c r="O183" i="25" s="1"/>
  <c r="O12" i="21"/>
  <c r="O16" i="21"/>
  <c r="O216" i="25"/>
  <c r="O217" i="25" s="1"/>
  <c r="O14" i="21"/>
  <c r="O233" i="25"/>
  <c r="O234" i="25" s="1"/>
  <c r="O15" i="21"/>
  <c r="O114" i="25"/>
  <c r="O115" i="25" s="1"/>
  <c r="O8" i="21"/>
  <c r="O63" i="25"/>
  <c r="O64" i="25" s="1"/>
  <c r="O5" i="21"/>
  <c r="O17" i="21"/>
  <c r="D277" i="16" s="1"/>
  <c r="O46" i="25"/>
  <c r="O47" i="25" s="1"/>
  <c r="O4" i="21"/>
  <c r="O18" i="21"/>
  <c r="O97" i="25"/>
  <c r="O98" i="25" s="1"/>
  <c r="O7" i="21"/>
  <c r="O165" i="25"/>
  <c r="O166" i="25" s="1"/>
  <c r="O11" i="21"/>
  <c r="O29" i="25"/>
  <c r="O30" i="25" s="1"/>
  <c r="O3" i="21"/>
  <c r="O148" i="25"/>
  <c r="O149" i="25" s="1"/>
  <c r="O10" i="21"/>
  <c r="B37" i="16" s="1"/>
  <c r="O19" i="21"/>
  <c r="D297" i="16" s="1"/>
  <c r="O8" i="25"/>
  <c r="O9" i="25" s="1"/>
  <c r="O2" i="19"/>
  <c r="D405" i="16" s="1"/>
  <c r="A73" i="25"/>
  <c r="A6" i="18" s="1"/>
  <c r="A109" i="25"/>
  <c r="A8" i="19" s="1"/>
  <c r="A128" i="25"/>
  <c r="A9" i="20" s="1"/>
  <c r="A96" i="25"/>
  <c r="A7" i="21" s="1"/>
  <c r="A151" i="25"/>
  <c r="A10" i="23" s="1"/>
  <c r="A81" i="25"/>
  <c r="A6" i="22" s="1"/>
  <c r="A156" i="25"/>
  <c r="A11" i="17" s="1"/>
  <c r="E297" i="16" l="1"/>
  <c r="B297" i="16"/>
  <c r="C37" i="16"/>
  <c r="G37" i="16"/>
  <c r="D145" i="16"/>
  <c r="E405" i="16"/>
  <c r="C405" i="16"/>
  <c r="G405" i="16"/>
  <c r="F405" i="16"/>
  <c r="B405" i="16"/>
  <c r="C137" i="16"/>
  <c r="G187" i="16"/>
  <c r="F297" i="16"/>
  <c r="B137" i="16"/>
  <c r="E37" i="16"/>
  <c r="B427" i="16"/>
  <c r="F207" i="16"/>
  <c r="C207" i="16"/>
  <c r="C277" i="16"/>
  <c r="F277" i="16"/>
  <c r="D547" i="16"/>
  <c r="B277" i="16"/>
  <c r="G277" i="16"/>
  <c r="E277" i="16"/>
  <c r="E547" i="16"/>
  <c r="E207" i="16"/>
  <c r="G207" i="16"/>
  <c r="B145" i="16"/>
  <c r="B545" i="16"/>
  <c r="G547" i="16"/>
  <c r="F477" i="3"/>
  <c r="J53" i="6"/>
  <c r="J460" i="25" s="1"/>
  <c r="C477" i="3"/>
  <c r="D53" i="6"/>
  <c r="D460" i="25" s="1"/>
  <c r="D477" i="3"/>
  <c r="F53" i="6"/>
  <c r="F460" i="25" s="1"/>
  <c r="E477" i="3"/>
  <c r="H53" i="6"/>
  <c r="H460" i="25" s="1"/>
  <c r="G477" i="3"/>
  <c r="L53" i="6"/>
  <c r="L460" i="25" s="1"/>
  <c r="B477" i="3"/>
  <c r="B53" i="6"/>
  <c r="B460" i="25" s="1"/>
  <c r="F547" i="16"/>
  <c r="D137" i="16"/>
  <c r="E187" i="16"/>
  <c r="D187" i="16"/>
  <c r="C187" i="16"/>
  <c r="B187" i="16"/>
  <c r="F187" i="16"/>
  <c r="E257" i="16"/>
  <c r="F257" i="16"/>
  <c r="G257" i="16"/>
  <c r="C257" i="16"/>
  <c r="B257" i="16"/>
  <c r="D257" i="16"/>
  <c r="F147" i="16"/>
  <c r="D147" i="16"/>
  <c r="B147" i="16"/>
  <c r="K81" i="16"/>
  <c r="B131" i="16"/>
  <c r="K131" i="16" s="1"/>
  <c r="O81" i="16"/>
  <c r="F131" i="16"/>
  <c r="O131" i="16" s="1"/>
  <c r="N81" i="16"/>
  <c r="E131" i="16"/>
  <c r="N131" i="16" s="1"/>
  <c r="P81" i="16"/>
  <c r="G131" i="16"/>
  <c r="P131" i="16" s="1"/>
  <c r="M81" i="16"/>
  <c r="D131" i="16"/>
  <c r="M131" i="16" s="1"/>
  <c r="H664" i="3"/>
  <c r="N223" i="6"/>
  <c r="E327" i="16"/>
  <c r="D327" i="16"/>
  <c r="G327" i="16"/>
  <c r="C327" i="16"/>
  <c r="F327" i="16"/>
  <c r="B327" i="16"/>
  <c r="A542" i="3"/>
  <c r="A118" i="6"/>
  <c r="A525" i="25" s="1"/>
  <c r="A32" i="23" s="1"/>
  <c r="A530" i="3"/>
  <c r="A106" i="6"/>
  <c r="A513" i="25" s="1"/>
  <c r="A32" i="17" s="1"/>
  <c r="A532" i="3"/>
  <c r="A108" i="6"/>
  <c r="A515" i="25" s="1"/>
  <c r="A32" i="18" s="1"/>
  <c r="F117" i="16"/>
  <c r="B117" i="16"/>
  <c r="D117" i="16"/>
  <c r="E117" i="16"/>
  <c r="C117" i="16"/>
  <c r="G117" i="16"/>
  <c r="E267" i="16"/>
  <c r="D267" i="16"/>
  <c r="G267" i="16"/>
  <c r="C267" i="16"/>
  <c r="B267" i="16"/>
  <c r="F267" i="16"/>
  <c r="E387" i="16"/>
  <c r="D387" i="16"/>
  <c r="G387" i="16"/>
  <c r="C387" i="16"/>
  <c r="F387" i="16"/>
  <c r="B387" i="16"/>
  <c r="E357" i="16"/>
  <c r="D357" i="16"/>
  <c r="G357" i="16"/>
  <c r="C357" i="16"/>
  <c r="F357" i="16"/>
  <c r="B357" i="16"/>
  <c r="E367" i="16"/>
  <c r="D367" i="16"/>
  <c r="G367" i="16"/>
  <c r="C367" i="16"/>
  <c r="F367" i="16"/>
  <c r="B367" i="16"/>
  <c r="E307" i="16"/>
  <c r="D307" i="16"/>
  <c r="G307" i="16"/>
  <c r="C307" i="16"/>
  <c r="F307" i="16"/>
  <c r="B307" i="16"/>
  <c r="A534" i="3"/>
  <c r="A110" i="6"/>
  <c r="A517" i="25" s="1"/>
  <c r="A32" i="19" s="1"/>
  <c r="N189" i="6"/>
  <c r="H647" i="3"/>
  <c r="G161" i="16"/>
  <c r="P151" i="16"/>
  <c r="F161" i="16"/>
  <c r="O151" i="16"/>
  <c r="E417" i="16"/>
  <c r="D417" i="16"/>
  <c r="G417" i="16"/>
  <c r="C417" i="16"/>
  <c r="F417" i="16"/>
  <c r="B417" i="16"/>
  <c r="E287" i="16"/>
  <c r="D287" i="16"/>
  <c r="G287" i="16"/>
  <c r="C287" i="16"/>
  <c r="B287" i="16"/>
  <c r="F287" i="16"/>
  <c r="E337" i="16"/>
  <c r="D337" i="16"/>
  <c r="G337" i="16"/>
  <c r="C337" i="16"/>
  <c r="F337" i="16"/>
  <c r="B337" i="16"/>
  <c r="G197" i="16"/>
  <c r="C197" i="16"/>
  <c r="F197" i="16"/>
  <c r="B197" i="16"/>
  <c r="E197" i="16"/>
  <c r="D197" i="16"/>
  <c r="A536" i="3"/>
  <c r="A112" i="6"/>
  <c r="A519" i="25" s="1"/>
  <c r="A32" i="20" s="1"/>
  <c r="N172" i="6"/>
  <c r="H613" i="3"/>
  <c r="N206" i="6" s="1"/>
  <c r="B161" i="16"/>
  <c r="K151" i="16"/>
  <c r="A540" i="3"/>
  <c r="A116" i="6"/>
  <c r="A523" i="25" s="1"/>
  <c r="A32" i="22" s="1"/>
  <c r="E395" i="16"/>
  <c r="D395" i="16"/>
  <c r="G395" i="16"/>
  <c r="C395" i="16"/>
  <c r="F395" i="16"/>
  <c r="B395" i="16"/>
  <c r="E317" i="16"/>
  <c r="D317" i="16"/>
  <c r="G317" i="16"/>
  <c r="C317" i="16"/>
  <c r="F317" i="16"/>
  <c r="B317" i="16"/>
  <c r="C177" i="16"/>
  <c r="F177" i="16"/>
  <c r="B177" i="16"/>
  <c r="E177" i="16"/>
  <c r="D177" i="16"/>
  <c r="F157" i="16"/>
  <c r="B157" i="16"/>
  <c r="D157" i="16"/>
  <c r="G157" i="16"/>
  <c r="E157" i="16"/>
  <c r="C157" i="16"/>
  <c r="G167" i="16"/>
  <c r="C167" i="16"/>
  <c r="F167" i="16"/>
  <c r="B167" i="16"/>
  <c r="E167" i="16"/>
  <c r="D167" i="16"/>
  <c r="E377" i="16"/>
  <c r="D377" i="16"/>
  <c r="G377" i="16"/>
  <c r="C377" i="16"/>
  <c r="F377" i="16"/>
  <c r="B377" i="16"/>
  <c r="E347" i="16"/>
  <c r="D347" i="16"/>
  <c r="G347" i="16"/>
  <c r="C347" i="16"/>
  <c r="F347" i="16"/>
  <c r="B347" i="16"/>
  <c r="C171" i="16"/>
  <c r="L161" i="16"/>
  <c r="A538" i="3"/>
  <c r="A114" i="6"/>
  <c r="A521" i="25" s="1"/>
  <c r="A32" i="21" s="1"/>
  <c r="D161" i="16"/>
  <c r="M151" i="16"/>
  <c r="E161" i="16"/>
  <c r="N151" i="16"/>
  <c r="O320" i="25"/>
  <c r="O321" i="25" s="1"/>
  <c r="O20" i="22"/>
  <c r="D548" i="16" s="1"/>
  <c r="O19" i="24"/>
  <c r="O19" i="22"/>
  <c r="F208" i="16" s="1"/>
  <c r="O31" i="25"/>
  <c r="O32" i="25" s="1"/>
  <c r="O3" i="22"/>
  <c r="O18" i="22"/>
  <c r="G298" i="16" s="1"/>
  <c r="O17" i="22"/>
  <c r="O116" i="25"/>
  <c r="O117" i="25" s="1"/>
  <c r="O8" i="22"/>
  <c r="E38" i="16" s="1"/>
  <c r="O218" i="25"/>
  <c r="O219" i="25" s="1"/>
  <c r="O14" i="22"/>
  <c r="F298" i="16" s="1"/>
  <c r="O184" i="25"/>
  <c r="O185" i="25" s="1"/>
  <c r="O12" i="22"/>
  <c r="C298" i="16" s="1"/>
  <c r="O201" i="25"/>
  <c r="O202" i="25" s="1"/>
  <c r="O203" i="25" s="1"/>
  <c r="O204" i="25" s="1"/>
  <c r="O13" i="22"/>
  <c r="O150" i="25"/>
  <c r="O151" i="25" s="1"/>
  <c r="O10" i="22"/>
  <c r="O167" i="25"/>
  <c r="O168" i="25" s="1"/>
  <c r="O11" i="22"/>
  <c r="C138" i="16" s="1"/>
  <c r="O99" i="25"/>
  <c r="O100" i="25" s="1"/>
  <c r="O7" i="22"/>
  <c r="O48" i="25"/>
  <c r="O49" i="25" s="1"/>
  <c r="O4" i="22"/>
  <c r="O65" i="25"/>
  <c r="O66" i="25" s="1"/>
  <c r="O5" i="22"/>
  <c r="O235" i="25"/>
  <c r="O236" i="25" s="1"/>
  <c r="O15" i="22"/>
  <c r="O16" i="22"/>
  <c r="E188" i="16" s="1"/>
  <c r="O82" i="25"/>
  <c r="O83" i="25" s="1"/>
  <c r="O6" i="22"/>
  <c r="O133" i="25"/>
  <c r="O134" i="25" s="1"/>
  <c r="O9" i="22"/>
  <c r="B138" i="16" s="1"/>
  <c r="O10" i="25"/>
  <c r="O11" i="25" s="1"/>
  <c r="O2" i="20"/>
  <c r="F406" i="16" s="1"/>
  <c r="A98" i="25"/>
  <c r="A7" i="22" s="1"/>
  <c r="A113" i="25"/>
  <c r="A8" i="21" s="1"/>
  <c r="A126" i="25"/>
  <c r="A9" i="19" s="1"/>
  <c r="A145" i="25"/>
  <c r="A10" i="20" s="1"/>
  <c r="A90" i="25"/>
  <c r="A7" i="18" s="1"/>
  <c r="A173" i="25"/>
  <c r="A12" i="17" s="1"/>
  <c r="A168" i="25"/>
  <c r="A11" i="23" s="1"/>
  <c r="D298" i="16" l="1"/>
  <c r="C38" i="16"/>
  <c r="B38" i="16"/>
  <c r="G278" i="16"/>
  <c r="D278" i="16"/>
  <c r="G406" i="16"/>
  <c r="C406" i="16"/>
  <c r="B406" i="16"/>
  <c r="D406" i="16"/>
  <c r="E406" i="16"/>
  <c r="F548" i="16"/>
  <c r="B546" i="16"/>
  <c r="F146" i="16"/>
  <c r="B188" i="16"/>
  <c r="D188" i="16"/>
  <c r="G208" i="16"/>
  <c r="C548" i="16"/>
  <c r="B278" i="16"/>
  <c r="F278" i="16"/>
  <c r="C278" i="16"/>
  <c r="C208" i="16"/>
  <c r="B494" i="3"/>
  <c r="B70" i="6"/>
  <c r="B477" i="25" s="1"/>
  <c r="G494" i="3"/>
  <c r="L70" i="6"/>
  <c r="L477" i="25" s="1"/>
  <c r="E494" i="3"/>
  <c r="H70" i="6"/>
  <c r="H477" i="25" s="1"/>
  <c r="D494" i="3"/>
  <c r="F70" i="6"/>
  <c r="F477" i="25" s="1"/>
  <c r="C494" i="3"/>
  <c r="D70" i="6"/>
  <c r="D477" i="25" s="1"/>
  <c r="F494" i="3"/>
  <c r="J70" i="6"/>
  <c r="J477" i="25" s="1"/>
  <c r="F188" i="16"/>
  <c r="C188" i="16"/>
  <c r="E548" i="16"/>
  <c r="F258" i="16"/>
  <c r="G258" i="16"/>
  <c r="C258" i="16"/>
  <c r="D258" i="16"/>
  <c r="E258" i="16"/>
  <c r="B258" i="16"/>
  <c r="G148" i="16"/>
  <c r="C148" i="16"/>
  <c r="B148" i="16"/>
  <c r="E148" i="16"/>
  <c r="F148" i="16"/>
  <c r="H698" i="3"/>
  <c r="N257" i="6"/>
  <c r="G358" i="16"/>
  <c r="C358" i="16"/>
  <c r="F358" i="16"/>
  <c r="B358" i="16"/>
  <c r="E358" i="16"/>
  <c r="D358" i="16"/>
  <c r="B171" i="16"/>
  <c r="K161" i="16"/>
  <c r="G171" i="16"/>
  <c r="P161" i="16"/>
  <c r="G308" i="16"/>
  <c r="C308" i="16"/>
  <c r="F308" i="16"/>
  <c r="B308" i="16"/>
  <c r="E308" i="16"/>
  <c r="D308" i="16"/>
  <c r="G318" i="16"/>
  <c r="C318" i="16"/>
  <c r="F318" i="16"/>
  <c r="B318" i="16"/>
  <c r="E318" i="16"/>
  <c r="D318" i="16"/>
  <c r="G368" i="16"/>
  <c r="C368" i="16"/>
  <c r="F368" i="16"/>
  <c r="B368" i="16"/>
  <c r="E368" i="16"/>
  <c r="D368" i="16"/>
  <c r="D158" i="16"/>
  <c r="F158" i="16"/>
  <c r="B158" i="16"/>
  <c r="G158" i="16"/>
  <c r="E158" i="16"/>
  <c r="C158" i="16"/>
  <c r="G408" i="16"/>
  <c r="B408" i="16"/>
  <c r="G268" i="16"/>
  <c r="C268" i="16"/>
  <c r="F268" i="16"/>
  <c r="B268" i="16"/>
  <c r="E268" i="16"/>
  <c r="D268" i="16"/>
  <c r="D118" i="16"/>
  <c r="F118" i="16"/>
  <c r="B118" i="16"/>
  <c r="G118" i="16"/>
  <c r="E118" i="16"/>
  <c r="C118" i="16"/>
  <c r="G396" i="16"/>
  <c r="C396" i="16"/>
  <c r="F396" i="16"/>
  <c r="B396" i="16"/>
  <c r="E396" i="16"/>
  <c r="D396" i="16"/>
  <c r="D171" i="16"/>
  <c r="M161" i="16"/>
  <c r="A557" i="3"/>
  <c r="A133" i="6"/>
  <c r="A540" i="25" s="1"/>
  <c r="A33" i="22" s="1"/>
  <c r="F171" i="16"/>
  <c r="O161" i="16"/>
  <c r="G388" i="16"/>
  <c r="C388" i="16"/>
  <c r="F388" i="16"/>
  <c r="B388" i="16"/>
  <c r="E388" i="16"/>
  <c r="D388" i="16"/>
  <c r="G288" i="16"/>
  <c r="C288" i="16"/>
  <c r="F288" i="16"/>
  <c r="B288" i="16"/>
  <c r="E288" i="16"/>
  <c r="D288" i="16"/>
  <c r="E171" i="16"/>
  <c r="N161" i="16"/>
  <c r="C181" i="16"/>
  <c r="L171" i="16"/>
  <c r="A553" i="3"/>
  <c r="A129" i="6"/>
  <c r="A536" i="25" s="1"/>
  <c r="A33" i="20" s="1"/>
  <c r="A551" i="3"/>
  <c r="A127" i="6"/>
  <c r="A534" i="25" s="1"/>
  <c r="A33" i="19" s="1"/>
  <c r="G338" i="16"/>
  <c r="C338" i="16"/>
  <c r="F338" i="16"/>
  <c r="B338" i="16"/>
  <c r="E338" i="16"/>
  <c r="D338" i="16"/>
  <c r="G378" i="16"/>
  <c r="C378" i="16"/>
  <c r="F378" i="16"/>
  <c r="B378" i="16"/>
  <c r="E378" i="16"/>
  <c r="D378" i="16"/>
  <c r="G418" i="16"/>
  <c r="C418" i="16"/>
  <c r="F418" i="16"/>
  <c r="B418" i="16"/>
  <c r="E418" i="16"/>
  <c r="D418" i="16"/>
  <c r="E178" i="16"/>
  <c r="D178" i="16"/>
  <c r="G178" i="16"/>
  <c r="C178" i="16"/>
  <c r="F178" i="16"/>
  <c r="B178" i="16"/>
  <c r="G348" i="16"/>
  <c r="C348" i="16"/>
  <c r="F348" i="16"/>
  <c r="B348" i="16"/>
  <c r="E348" i="16"/>
  <c r="D348" i="16"/>
  <c r="G328" i="16"/>
  <c r="C328" i="16"/>
  <c r="F328" i="16"/>
  <c r="B328" i="16"/>
  <c r="E328" i="16"/>
  <c r="D328" i="16"/>
  <c r="E168" i="16"/>
  <c r="D168" i="16"/>
  <c r="G168" i="16"/>
  <c r="C168" i="16"/>
  <c r="F168" i="16"/>
  <c r="B168" i="16"/>
  <c r="H681" i="3"/>
  <c r="N240" i="6"/>
  <c r="E198" i="16"/>
  <c r="D198" i="16"/>
  <c r="G198" i="16"/>
  <c r="C198" i="16"/>
  <c r="F198" i="16"/>
  <c r="B198" i="16"/>
  <c r="A555" i="3"/>
  <c r="A131" i="6"/>
  <c r="A538" i="25" s="1"/>
  <c r="A33" i="21" s="1"/>
  <c r="A549" i="3"/>
  <c r="A125" i="6"/>
  <c r="A532" i="25" s="1"/>
  <c r="A33" i="18" s="1"/>
  <c r="A547" i="3"/>
  <c r="A123" i="6"/>
  <c r="A530" i="25" s="1"/>
  <c r="A33" i="17" s="1"/>
  <c r="A559" i="3"/>
  <c r="A135" i="6"/>
  <c r="A542" i="25" s="1"/>
  <c r="A33" i="23" s="1"/>
  <c r="O322" i="25"/>
  <c r="O323" i="25" s="1"/>
  <c r="O20" i="24" s="1"/>
  <c r="O20" i="23"/>
  <c r="O135" i="25"/>
  <c r="O136" i="25" s="1"/>
  <c r="O9" i="24" s="1"/>
  <c r="O9" i="23"/>
  <c r="O16" i="24"/>
  <c r="O16" i="23"/>
  <c r="D189" i="16" s="1"/>
  <c r="O67" i="25"/>
  <c r="O68" i="25" s="1"/>
  <c r="O5" i="24" s="1"/>
  <c r="O5" i="23"/>
  <c r="O101" i="25"/>
  <c r="O102" i="25" s="1"/>
  <c r="O7" i="24" s="1"/>
  <c r="O7" i="23"/>
  <c r="O169" i="25"/>
  <c r="O170" i="25" s="1"/>
  <c r="O11" i="24" s="1"/>
  <c r="O11" i="23"/>
  <c r="C39" i="16" s="1"/>
  <c r="O13" i="24"/>
  <c r="O13" i="23"/>
  <c r="O220" i="25"/>
  <c r="O221" i="25" s="1"/>
  <c r="O14" i="24" s="1"/>
  <c r="O14" i="23"/>
  <c r="O17" i="24"/>
  <c r="O17" i="23"/>
  <c r="C279" i="16" s="1"/>
  <c r="O33" i="25"/>
  <c r="O34" i="25" s="1"/>
  <c r="O3" i="24" s="1"/>
  <c r="O3" i="23"/>
  <c r="O84" i="25"/>
  <c r="O85" i="25" s="1"/>
  <c r="O6" i="24" s="1"/>
  <c r="O6" i="23"/>
  <c r="O237" i="25"/>
  <c r="O238" i="25" s="1"/>
  <c r="O15" i="24" s="1"/>
  <c r="O15" i="23"/>
  <c r="O50" i="25"/>
  <c r="O51" i="25" s="1"/>
  <c r="O4" i="24" s="1"/>
  <c r="O4" i="23"/>
  <c r="O152" i="25"/>
  <c r="O153" i="25" s="1"/>
  <c r="O10" i="24" s="1"/>
  <c r="O10" i="23"/>
  <c r="O186" i="25"/>
  <c r="O187" i="25" s="1"/>
  <c r="O12" i="24" s="1"/>
  <c r="O12" i="23"/>
  <c r="O118" i="25"/>
  <c r="O119" i="25" s="1"/>
  <c r="O8" i="24" s="1"/>
  <c r="O8" i="23"/>
  <c r="E39" i="16" s="1"/>
  <c r="O18" i="24"/>
  <c r="O18" i="23"/>
  <c r="O19" i="23"/>
  <c r="O12" i="25"/>
  <c r="O13" i="25" s="1"/>
  <c r="O2" i="21"/>
  <c r="A162" i="25"/>
  <c r="A11" i="20" s="1"/>
  <c r="A130" i="25"/>
  <c r="A9" i="21" s="1"/>
  <c r="A190" i="25"/>
  <c r="A13" i="17" s="1"/>
  <c r="A107" i="25"/>
  <c r="A8" i="18" s="1"/>
  <c r="A143" i="25"/>
  <c r="A10" i="19" s="1"/>
  <c r="A115" i="25"/>
  <c r="A8" i="22" s="1"/>
  <c r="G407" i="16" l="1"/>
  <c r="C147" i="16"/>
  <c r="D549" i="16"/>
  <c r="E189" i="16"/>
  <c r="F189" i="16"/>
  <c r="C189" i="16"/>
  <c r="G147" i="16"/>
  <c r="E407" i="16"/>
  <c r="D407" i="16"/>
  <c r="C407" i="16"/>
  <c r="F407" i="16"/>
  <c r="B407" i="16"/>
  <c r="E549" i="16"/>
  <c r="F209" i="16"/>
  <c r="C549" i="16"/>
  <c r="E209" i="16"/>
  <c r="F549" i="16"/>
  <c r="F279" i="16"/>
  <c r="F511" i="3"/>
  <c r="J87" i="6"/>
  <c r="J494" i="25" s="1"/>
  <c r="C511" i="3"/>
  <c r="D87" i="6"/>
  <c r="D494" i="25" s="1"/>
  <c r="D511" i="3"/>
  <c r="F87" i="6"/>
  <c r="F494" i="25" s="1"/>
  <c r="E511" i="3"/>
  <c r="H87" i="6"/>
  <c r="H494" i="25" s="1"/>
  <c r="G511" i="3"/>
  <c r="L87" i="6"/>
  <c r="L494" i="25" s="1"/>
  <c r="B511" i="3"/>
  <c r="B87" i="6"/>
  <c r="B494" i="25" s="1"/>
  <c r="G137" i="16"/>
  <c r="E147" i="16"/>
  <c r="C259" i="16"/>
  <c r="E259" i="16"/>
  <c r="D259" i="16"/>
  <c r="F259" i="16"/>
  <c r="B259" i="16"/>
  <c r="C149" i="16"/>
  <c r="D149" i="16"/>
  <c r="F149" i="16"/>
  <c r="E149" i="16"/>
  <c r="H732" i="3"/>
  <c r="N325" i="6" s="1"/>
  <c r="N291" i="6"/>
  <c r="E329" i="16"/>
  <c r="D329" i="16"/>
  <c r="C329" i="16"/>
  <c r="F329" i="16"/>
  <c r="B329" i="16"/>
  <c r="E339" i="16"/>
  <c r="D339" i="16"/>
  <c r="C339" i="16"/>
  <c r="F339" i="16"/>
  <c r="B339" i="16"/>
  <c r="E359" i="16"/>
  <c r="D359" i="16"/>
  <c r="C359" i="16"/>
  <c r="F359" i="16"/>
  <c r="B359" i="16"/>
  <c r="A576" i="3"/>
  <c r="A152" i="6"/>
  <c r="A559" i="25" s="1"/>
  <c r="A34" i="23" s="1"/>
  <c r="A568" i="3"/>
  <c r="A144" i="6"/>
  <c r="A551" i="25" s="1"/>
  <c r="A34" i="19" s="1"/>
  <c r="E289" i="16"/>
  <c r="D289" i="16"/>
  <c r="C289" i="16"/>
  <c r="F289" i="16"/>
  <c r="B289" i="16"/>
  <c r="C179" i="16"/>
  <c r="F179" i="16"/>
  <c r="B179" i="16"/>
  <c r="E179" i="16"/>
  <c r="D179" i="16"/>
  <c r="E319" i="16"/>
  <c r="D319" i="16"/>
  <c r="C319" i="16"/>
  <c r="F319" i="16"/>
  <c r="B319" i="16"/>
  <c r="E389" i="16"/>
  <c r="D389" i="16"/>
  <c r="G389" i="16"/>
  <c r="C389" i="16"/>
  <c r="F389" i="16"/>
  <c r="B389" i="16"/>
  <c r="E269" i="16"/>
  <c r="D269" i="16"/>
  <c r="C269" i="16"/>
  <c r="F269" i="16"/>
  <c r="B269" i="16"/>
  <c r="F159" i="16"/>
  <c r="B159" i="16"/>
  <c r="D159" i="16"/>
  <c r="C159" i="16"/>
  <c r="E159" i="16"/>
  <c r="E379" i="16"/>
  <c r="D379" i="16"/>
  <c r="G379" i="16"/>
  <c r="C379" i="16"/>
  <c r="F379" i="16"/>
  <c r="B379" i="16"/>
  <c r="C199" i="16"/>
  <c r="F199" i="16"/>
  <c r="B199" i="16"/>
  <c r="E199" i="16"/>
  <c r="D199" i="16"/>
  <c r="C169" i="16"/>
  <c r="F169" i="16"/>
  <c r="B169" i="16"/>
  <c r="E169" i="16"/>
  <c r="D169" i="16"/>
  <c r="E309" i="16"/>
  <c r="D309" i="16"/>
  <c r="C309" i="16"/>
  <c r="F309" i="16"/>
  <c r="B309" i="16"/>
  <c r="A572" i="3"/>
  <c r="A148" i="6"/>
  <c r="A555" i="25" s="1"/>
  <c r="A34" i="21" s="1"/>
  <c r="A570" i="3"/>
  <c r="A146" i="6"/>
  <c r="A553" i="25" s="1"/>
  <c r="A34" i="20" s="1"/>
  <c r="E397" i="16"/>
  <c r="D397" i="16"/>
  <c r="G397" i="16"/>
  <c r="C397" i="16"/>
  <c r="F397" i="16"/>
  <c r="B397" i="16"/>
  <c r="A564" i="3"/>
  <c r="A140" i="6"/>
  <c r="A547" i="25" s="1"/>
  <c r="A34" i="17" s="1"/>
  <c r="C191" i="16"/>
  <c r="L181" i="16"/>
  <c r="F181" i="16"/>
  <c r="O171" i="16"/>
  <c r="D181" i="16"/>
  <c r="M171" i="16"/>
  <c r="E349" i="16"/>
  <c r="D349" i="16"/>
  <c r="C349" i="16"/>
  <c r="F349" i="16"/>
  <c r="B349" i="16"/>
  <c r="E369" i="16"/>
  <c r="D369" i="16"/>
  <c r="C369" i="16"/>
  <c r="F369" i="16"/>
  <c r="B369" i="16"/>
  <c r="E419" i="16"/>
  <c r="D419" i="16"/>
  <c r="C419" i="16"/>
  <c r="F419" i="16"/>
  <c r="B419" i="16"/>
  <c r="E409" i="16"/>
  <c r="D409" i="16"/>
  <c r="C409" i="16"/>
  <c r="F409" i="16"/>
  <c r="B409" i="16"/>
  <c r="F119" i="16"/>
  <c r="B119" i="16"/>
  <c r="D119" i="16"/>
  <c r="E119" i="16"/>
  <c r="C119" i="16"/>
  <c r="A566" i="3"/>
  <c r="A142" i="6"/>
  <c r="A549" i="25" s="1"/>
  <c r="A34" i="18" s="1"/>
  <c r="H715" i="3"/>
  <c r="N274" i="6"/>
  <c r="E181" i="16"/>
  <c r="N171" i="16"/>
  <c r="A574" i="3"/>
  <c r="A150" i="6"/>
  <c r="A557" i="25" s="1"/>
  <c r="A34" i="22" s="1"/>
  <c r="G181" i="16"/>
  <c r="P171" i="16"/>
  <c r="B181" i="16"/>
  <c r="K171" i="16"/>
  <c r="A185" i="25"/>
  <c r="A12" i="23" s="1"/>
  <c r="O14" i="25"/>
  <c r="O15" i="25" s="1"/>
  <c r="O2" i="22"/>
  <c r="C408" i="16" s="1"/>
  <c r="A202" i="25"/>
  <c r="A13" i="23" s="1"/>
  <c r="A147" i="25"/>
  <c r="A10" i="21" s="1"/>
  <c r="A132" i="25"/>
  <c r="A9" i="22" s="1"/>
  <c r="A160" i="25"/>
  <c r="A11" i="19" s="1"/>
  <c r="A124" i="25"/>
  <c r="A9" i="18" s="1"/>
  <c r="A179" i="25"/>
  <c r="A12" i="20" s="1"/>
  <c r="F408" i="16" l="1"/>
  <c r="E408" i="16"/>
  <c r="D408" i="16"/>
  <c r="D148" i="16"/>
  <c r="G548" i="16"/>
  <c r="B528" i="3"/>
  <c r="B104" i="6"/>
  <c r="B511" i="25" s="1"/>
  <c r="G528" i="3"/>
  <c r="L104" i="6"/>
  <c r="L511" i="25" s="1"/>
  <c r="E528" i="3"/>
  <c r="H104" i="6"/>
  <c r="H511" i="25" s="1"/>
  <c r="D528" i="3"/>
  <c r="F104" i="6"/>
  <c r="F511" i="25" s="1"/>
  <c r="C528" i="3"/>
  <c r="D104" i="6"/>
  <c r="D511" i="25" s="1"/>
  <c r="F528" i="3"/>
  <c r="J104" i="6"/>
  <c r="J511" i="25" s="1"/>
  <c r="A591" i="3"/>
  <c r="A167" i="6"/>
  <c r="A574" i="25" s="1"/>
  <c r="A35" i="22" s="1"/>
  <c r="D191" i="16"/>
  <c r="M181" i="16"/>
  <c r="A581" i="3"/>
  <c r="A157" i="6"/>
  <c r="A564" i="25" s="1"/>
  <c r="A35" i="17" s="1"/>
  <c r="A587" i="3"/>
  <c r="A163" i="6"/>
  <c r="A570" i="25" s="1"/>
  <c r="A35" i="20" s="1"/>
  <c r="A593" i="3"/>
  <c r="A169" i="6"/>
  <c r="A576" i="25" s="1"/>
  <c r="A35" i="23" s="1"/>
  <c r="G191" i="16"/>
  <c r="P181" i="16"/>
  <c r="A583" i="3"/>
  <c r="A159" i="6"/>
  <c r="A566" i="25" s="1"/>
  <c r="A35" i="18" s="1"/>
  <c r="E191" i="16"/>
  <c r="N181" i="16"/>
  <c r="F191" i="16"/>
  <c r="O181" i="16"/>
  <c r="C201" i="16"/>
  <c r="C211" i="16" s="1"/>
  <c r="L191" i="16"/>
  <c r="A589" i="3"/>
  <c r="A165" i="6"/>
  <c r="A572" i="25" s="1"/>
  <c r="A35" i="21" s="1"/>
  <c r="A585" i="3"/>
  <c r="A161" i="6"/>
  <c r="A568" i="25" s="1"/>
  <c r="A35" i="19" s="1"/>
  <c r="G398" i="16"/>
  <c r="C398" i="16"/>
  <c r="F398" i="16"/>
  <c r="B398" i="16"/>
  <c r="E398" i="16"/>
  <c r="D398" i="16"/>
  <c r="B191" i="16"/>
  <c r="K181" i="16"/>
  <c r="H749" i="3"/>
  <c r="N308" i="6"/>
  <c r="A14" i="17"/>
  <c r="A224" i="25"/>
  <c r="A15" i="17" s="1"/>
  <c r="O16" i="25"/>
  <c r="O17" i="25" s="1"/>
  <c r="O2" i="24" s="1"/>
  <c r="O2" i="23"/>
  <c r="B149" i="16" s="1"/>
  <c r="A141" i="25"/>
  <c r="A10" i="18" s="1"/>
  <c r="A149" i="25"/>
  <c r="A10" i="22" s="1"/>
  <c r="A196" i="25"/>
  <c r="A13" i="20" s="1"/>
  <c r="A164" i="25"/>
  <c r="A11" i="21" s="1"/>
  <c r="A177" i="25"/>
  <c r="A12" i="19" s="1"/>
  <c r="F545" i="3" l="1"/>
  <c r="J121" i="6"/>
  <c r="J528" i="25" s="1"/>
  <c r="C545" i="3"/>
  <c r="D121" i="6"/>
  <c r="D528" i="25" s="1"/>
  <c r="D545" i="3"/>
  <c r="F121" i="6"/>
  <c r="F528" i="25" s="1"/>
  <c r="E545" i="3"/>
  <c r="H121" i="6"/>
  <c r="H528" i="25" s="1"/>
  <c r="G545" i="3"/>
  <c r="L121" i="6"/>
  <c r="L528" i="25" s="1"/>
  <c r="B545" i="3"/>
  <c r="B121" i="6"/>
  <c r="B528" i="25" s="1"/>
  <c r="L211" i="16"/>
  <c r="C221" i="16"/>
  <c r="E399" i="16"/>
  <c r="D399" i="16"/>
  <c r="C399" i="16"/>
  <c r="F399" i="16"/>
  <c r="B399" i="16"/>
  <c r="B201" i="16"/>
  <c r="B211" i="16" s="1"/>
  <c r="K191" i="16"/>
  <c r="A602" i="3"/>
  <c r="A636" i="3" s="1"/>
  <c r="A653" i="3" s="1"/>
  <c r="A670" i="3" s="1"/>
  <c r="A687" i="3" s="1"/>
  <c r="A704" i="3" s="1"/>
  <c r="A721" i="3" s="1"/>
  <c r="A738" i="3" s="1"/>
  <c r="A755" i="3" s="1"/>
  <c r="A178" i="6"/>
  <c r="A585" i="25" s="1"/>
  <c r="A36" i="19" s="1"/>
  <c r="F201" i="16"/>
  <c r="F211" i="16" s="1"/>
  <c r="O191" i="16"/>
  <c r="E201" i="16"/>
  <c r="E211" i="16" s="1"/>
  <c r="N191" i="16"/>
  <c r="G201" i="16"/>
  <c r="G211" i="16" s="1"/>
  <c r="P191" i="16"/>
  <c r="A598" i="3"/>
  <c r="A632" i="3" s="1"/>
  <c r="A649" i="3" s="1"/>
  <c r="A666" i="3" s="1"/>
  <c r="A683" i="3" s="1"/>
  <c r="A700" i="3" s="1"/>
  <c r="A717" i="3" s="1"/>
  <c r="A734" i="3" s="1"/>
  <c r="A751" i="3" s="1"/>
  <c r="A174" i="6"/>
  <c r="A581" i="25" s="1"/>
  <c r="A36" i="17" s="1"/>
  <c r="N342" i="6"/>
  <c r="A606" i="3"/>
  <c r="A640" i="3" s="1"/>
  <c r="A657" i="3" s="1"/>
  <c r="A674" i="3" s="1"/>
  <c r="A691" i="3" s="1"/>
  <c r="A708" i="3" s="1"/>
  <c r="A725" i="3" s="1"/>
  <c r="A742" i="3" s="1"/>
  <c r="A759" i="3" s="1"/>
  <c r="A182" i="6"/>
  <c r="A589" i="25" s="1"/>
  <c r="A36" i="21" s="1"/>
  <c r="C261" i="16"/>
  <c r="L201" i="16"/>
  <c r="A600" i="3"/>
  <c r="A634" i="3" s="1"/>
  <c r="A651" i="3" s="1"/>
  <c r="A668" i="3" s="1"/>
  <c r="A685" i="3" s="1"/>
  <c r="A702" i="3" s="1"/>
  <c r="A719" i="3" s="1"/>
  <c r="A736" i="3" s="1"/>
  <c r="A753" i="3" s="1"/>
  <c r="A176" i="6"/>
  <c r="A583" i="25" s="1"/>
  <c r="A36" i="18" s="1"/>
  <c r="A610" i="3"/>
  <c r="A644" i="3" s="1"/>
  <c r="A661" i="3" s="1"/>
  <c r="A678" i="3" s="1"/>
  <c r="A695" i="3" s="1"/>
  <c r="A712" i="3" s="1"/>
  <c r="A729" i="3" s="1"/>
  <c r="A746" i="3" s="1"/>
  <c r="A763" i="3" s="1"/>
  <c r="A186" i="6"/>
  <c r="A593" i="25" s="1"/>
  <c r="A36" i="23" s="1"/>
  <c r="A604" i="3"/>
  <c r="A638" i="3" s="1"/>
  <c r="A655" i="3" s="1"/>
  <c r="A672" i="3" s="1"/>
  <c r="A689" i="3" s="1"/>
  <c r="A706" i="3" s="1"/>
  <c r="A723" i="3" s="1"/>
  <c r="A740" i="3" s="1"/>
  <c r="A757" i="3" s="1"/>
  <c r="A180" i="6"/>
  <c r="A587" i="25" s="1"/>
  <c r="A36" i="20" s="1"/>
  <c r="D201" i="16"/>
  <c r="D211" i="16" s="1"/>
  <c r="M191" i="16"/>
  <c r="A608" i="3"/>
  <c r="A642" i="3" s="1"/>
  <c r="A659" i="3" s="1"/>
  <c r="A676" i="3" s="1"/>
  <c r="A693" i="3" s="1"/>
  <c r="A710" i="3" s="1"/>
  <c r="A727" i="3" s="1"/>
  <c r="A744" i="3" s="1"/>
  <c r="A761" i="3" s="1"/>
  <c r="A184" i="6"/>
  <c r="A591" i="25" s="1"/>
  <c r="A36" i="22" s="1"/>
  <c r="A17" i="17"/>
  <c r="A275" i="25"/>
  <c r="A14" i="23"/>
  <c r="A236" i="25"/>
  <c r="A15" i="23" s="1"/>
  <c r="A194" i="25"/>
  <c r="A13" i="19" s="1"/>
  <c r="A158" i="25"/>
  <c r="A11" i="18" s="1"/>
  <c r="A181" i="25"/>
  <c r="A12" i="21" s="1"/>
  <c r="A166" i="25"/>
  <c r="A11" i="22" s="1"/>
  <c r="B138" i="6" l="1"/>
  <c r="B545" i="25" s="1"/>
  <c r="B562" i="3"/>
  <c r="B579" i="3" s="1"/>
  <c r="B596" i="3" s="1"/>
  <c r="L138" i="6"/>
  <c r="L545" i="25" s="1"/>
  <c r="G562" i="3"/>
  <c r="G579" i="3" s="1"/>
  <c r="G596" i="3" s="1"/>
  <c r="H138" i="6"/>
  <c r="H545" i="25" s="1"/>
  <c r="E562" i="3"/>
  <c r="E579" i="3" s="1"/>
  <c r="E596" i="3" s="1"/>
  <c r="F138" i="6"/>
  <c r="F545" i="25" s="1"/>
  <c r="D562" i="3"/>
  <c r="D579" i="3" s="1"/>
  <c r="D596" i="3" s="1"/>
  <c r="D138" i="6"/>
  <c r="D545" i="25" s="1"/>
  <c r="C562" i="3"/>
  <c r="C579" i="3" s="1"/>
  <c r="C596" i="3" s="1"/>
  <c r="J138" i="6"/>
  <c r="J545" i="25" s="1"/>
  <c r="F562" i="3"/>
  <c r="F579" i="3" s="1"/>
  <c r="F596" i="3" s="1"/>
  <c r="N211" i="16"/>
  <c r="E221" i="16"/>
  <c r="K211" i="16"/>
  <c r="B221" i="16"/>
  <c r="M211" i="16"/>
  <c r="D221" i="16"/>
  <c r="P211" i="16"/>
  <c r="G221" i="16"/>
  <c r="O211" i="16"/>
  <c r="F221" i="16"/>
  <c r="L221" i="16"/>
  <c r="C231" i="16"/>
  <c r="A235" i="6"/>
  <c r="A642" i="25" s="1"/>
  <c r="A39" i="22" s="1"/>
  <c r="A237" i="6"/>
  <c r="A644" i="25" s="1"/>
  <c r="A39" i="23" s="1"/>
  <c r="A233" i="6"/>
  <c r="A640" i="25" s="1"/>
  <c r="A39" i="21" s="1"/>
  <c r="A225" i="6"/>
  <c r="A632" i="25" s="1"/>
  <c r="A39" i="17" s="1"/>
  <c r="A229" i="6"/>
  <c r="A636" i="25" s="1"/>
  <c r="A39" i="19" s="1"/>
  <c r="A231" i="6"/>
  <c r="A638" i="25" s="1"/>
  <c r="A39" i="20" s="1"/>
  <c r="A227" i="6"/>
  <c r="A634" i="25" s="1"/>
  <c r="A39" i="18" s="1"/>
  <c r="A201" i="6"/>
  <c r="A608" i="25" s="1"/>
  <c r="A37" i="22" s="1"/>
  <c r="A625" i="3"/>
  <c r="A218" i="6" s="1"/>
  <c r="A625" i="25" s="1"/>
  <c r="A38" i="22" s="1"/>
  <c r="A203" i="6"/>
  <c r="A610" i="25" s="1"/>
  <c r="A37" i="23" s="1"/>
  <c r="A627" i="3"/>
  <c r="A220" i="6" s="1"/>
  <c r="A627" i="25" s="1"/>
  <c r="A38" i="23" s="1"/>
  <c r="A199" i="6"/>
  <c r="A606" i="25" s="1"/>
  <c r="A37" i="21" s="1"/>
  <c r="A623" i="3"/>
  <c r="A216" i="6" s="1"/>
  <c r="A623" i="25" s="1"/>
  <c r="A38" i="21" s="1"/>
  <c r="A191" i="6"/>
  <c r="A598" i="25" s="1"/>
  <c r="A37" i="17" s="1"/>
  <c r="A615" i="3"/>
  <c r="A208" i="6" s="1"/>
  <c r="A615" i="25" s="1"/>
  <c r="A38" i="17" s="1"/>
  <c r="G261" i="16"/>
  <c r="P201" i="16"/>
  <c r="F261" i="16"/>
  <c r="O201" i="16"/>
  <c r="A195" i="6"/>
  <c r="A602" i="25" s="1"/>
  <c r="A37" i="19" s="1"/>
  <c r="A619" i="3"/>
  <c r="A212" i="6" s="1"/>
  <c r="A619" i="25" s="1"/>
  <c r="A38" i="19" s="1"/>
  <c r="D261" i="16"/>
  <c r="M201" i="16"/>
  <c r="A197" i="6"/>
  <c r="A604" i="25" s="1"/>
  <c r="A37" i="20" s="1"/>
  <c r="A621" i="3"/>
  <c r="A214" i="6" s="1"/>
  <c r="A621" i="25" s="1"/>
  <c r="A38" i="20" s="1"/>
  <c r="A193" i="6"/>
  <c r="A600" i="25" s="1"/>
  <c r="A37" i="18" s="1"/>
  <c r="A617" i="3"/>
  <c r="A210" i="6" s="1"/>
  <c r="A617" i="25" s="1"/>
  <c r="A38" i="18" s="1"/>
  <c r="C271" i="16"/>
  <c r="L261" i="16"/>
  <c r="E261" i="16"/>
  <c r="N201" i="16"/>
  <c r="B261" i="16"/>
  <c r="K201" i="16"/>
  <c r="A17" i="23"/>
  <c r="A287" i="25"/>
  <c r="A14" i="20"/>
  <c r="A230" i="25"/>
  <c r="A15" i="20" s="1"/>
  <c r="A18" i="17"/>
  <c r="A292" i="25"/>
  <c r="A198" i="25"/>
  <c r="A13" i="21" s="1"/>
  <c r="A175" i="25"/>
  <c r="A12" i="18" s="1"/>
  <c r="A183" i="25"/>
  <c r="A12" i="22" s="1"/>
  <c r="G613" i="3" l="1"/>
  <c r="G630" i="3"/>
  <c r="G647" i="3" s="1"/>
  <c r="G664" i="3" s="1"/>
  <c r="G681" i="3" s="1"/>
  <c r="G698" i="3" s="1"/>
  <c r="G715" i="3" s="1"/>
  <c r="G732" i="3" s="1"/>
  <c r="G749" i="3" s="1"/>
  <c r="F630" i="3"/>
  <c r="F647" i="3" s="1"/>
  <c r="F664" i="3" s="1"/>
  <c r="F681" i="3" s="1"/>
  <c r="F698" i="3" s="1"/>
  <c r="F715" i="3" s="1"/>
  <c r="F732" i="3" s="1"/>
  <c r="F749" i="3" s="1"/>
  <c r="F613" i="3"/>
  <c r="E630" i="3"/>
  <c r="E647" i="3" s="1"/>
  <c r="E664" i="3" s="1"/>
  <c r="E681" i="3" s="1"/>
  <c r="E698" i="3" s="1"/>
  <c r="E715" i="3" s="1"/>
  <c r="E732" i="3" s="1"/>
  <c r="E749" i="3" s="1"/>
  <c r="E613" i="3"/>
  <c r="D630" i="3"/>
  <c r="D647" i="3" s="1"/>
  <c r="D664" i="3" s="1"/>
  <c r="D681" i="3" s="1"/>
  <c r="D698" i="3" s="1"/>
  <c r="D715" i="3" s="1"/>
  <c r="D732" i="3" s="1"/>
  <c r="D749" i="3" s="1"/>
  <c r="D613" i="3"/>
  <c r="C613" i="3"/>
  <c r="C630" i="3"/>
  <c r="C647" i="3" s="1"/>
  <c r="C664" i="3" s="1"/>
  <c r="C681" i="3" s="1"/>
  <c r="C698" i="3" s="1"/>
  <c r="C715" i="3" s="1"/>
  <c r="C732" i="3" s="1"/>
  <c r="C749" i="3" s="1"/>
  <c r="B630" i="3"/>
  <c r="B647" i="3" s="1"/>
  <c r="B664" i="3" s="1"/>
  <c r="B681" i="3" s="1"/>
  <c r="B698" i="3" s="1"/>
  <c r="B715" i="3" s="1"/>
  <c r="B732" i="3" s="1"/>
  <c r="B749" i="3" s="1"/>
  <c r="B613" i="3"/>
  <c r="J155" i="6"/>
  <c r="J562" i="25" s="1"/>
  <c r="D155" i="6"/>
  <c r="D562" i="25" s="1"/>
  <c r="F155" i="6"/>
  <c r="F562" i="25" s="1"/>
  <c r="H155" i="6"/>
  <c r="H562" i="25" s="1"/>
  <c r="L155" i="6"/>
  <c r="L562" i="25" s="1"/>
  <c r="B155" i="6"/>
  <c r="B562" i="25" s="1"/>
  <c r="F231" i="16"/>
  <c r="O221" i="16"/>
  <c r="E231" i="16"/>
  <c r="N221" i="16"/>
  <c r="L231" i="16"/>
  <c r="C241" i="16"/>
  <c r="P221" i="16"/>
  <c r="G231" i="16"/>
  <c r="K221" i="16"/>
  <c r="B231" i="16"/>
  <c r="M221" i="16"/>
  <c r="D231" i="16"/>
  <c r="A246" i="6"/>
  <c r="A653" i="25" s="1"/>
  <c r="A40" i="19" s="1"/>
  <c r="A252" i="6"/>
  <c r="A659" i="25" s="1"/>
  <c r="A40" i="22" s="1"/>
  <c r="A248" i="6"/>
  <c r="A655" i="25" s="1"/>
  <c r="A40" i="20" s="1"/>
  <c r="A242" i="6"/>
  <c r="A649" i="25" s="1"/>
  <c r="A40" i="17" s="1"/>
  <c r="A254" i="6"/>
  <c r="A661" i="25" s="1"/>
  <c r="A40" i="23" s="1"/>
  <c r="A244" i="6"/>
  <c r="A651" i="25" s="1"/>
  <c r="A40" i="18" s="1"/>
  <c r="A250" i="6"/>
  <c r="A657" i="25" s="1"/>
  <c r="A40" i="21" s="1"/>
  <c r="E271" i="16"/>
  <c r="N261" i="16"/>
  <c r="C281" i="16"/>
  <c r="L271" i="16"/>
  <c r="G271" i="16"/>
  <c r="P261" i="16"/>
  <c r="B271" i="16"/>
  <c r="K261" i="16"/>
  <c r="D271" i="16"/>
  <c r="M261" i="16"/>
  <c r="F271" i="16"/>
  <c r="O261" i="16"/>
  <c r="A17" i="20"/>
  <c r="A281" i="25"/>
  <c r="A18" i="23"/>
  <c r="A304" i="25"/>
  <c r="A19" i="17"/>
  <c r="A309" i="25"/>
  <c r="A20" i="17" s="1"/>
  <c r="A14" i="19"/>
  <c r="A228" i="25"/>
  <c r="A15" i="19" s="1"/>
  <c r="A200" i="25"/>
  <c r="A13" i="22" s="1"/>
  <c r="A192" i="25"/>
  <c r="A13" i="18" s="1"/>
  <c r="F172" i="6" l="1"/>
  <c r="F579" i="25" s="1"/>
  <c r="J172" i="6"/>
  <c r="J579" i="25" s="1"/>
  <c r="B172" i="6"/>
  <c r="B579" i="25" s="1"/>
  <c r="L172" i="6"/>
  <c r="L579" i="25" s="1"/>
  <c r="H172" i="6"/>
  <c r="H579" i="25" s="1"/>
  <c r="D172" i="6"/>
  <c r="D579" i="25" s="1"/>
  <c r="L241" i="16"/>
  <c r="C251" i="16"/>
  <c r="L251" i="16" s="1"/>
  <c r="F241" i="16"/>
  <c r="O231" i="16"/>
  <c r="M231" i="16"/>
  <c r="D241" i="16"/>
  <c r="P231" i="16"/>
  <c r="G241" i="16"/>
  <c r="E241" i="16"/>
  <c r="N231" i="16"/>
  <c r="K231" i="16"/>
  <c r="B241" i="16"/>
  <c r="A267" i="6"/>
  <c r="A674" i="25" s="1"/>
  <c r="A41" i="21" s="1"/>
  <c r="A271" i="6"/>
  <c r="A678" i="25" s="1"/>
  <c r="A41" i="23" s="1"/>
  <c r="A265" i="6"/>
  <c r="A672" i="25" s="1"/>
  <c r="A41" i="20" s="1"/>
  <c r="A269" i="6"/>
  <c r="A676" i="25" s="1"/>
  <c r="A41" i="22" s="1"/>
  <c r="A261" i="6"/>
  <c r="A668" i="25" s="1"/>
  <c r="A41" i="18" s="1"/>
  <c r="A259" i="6"/>
  <c r="A666" i="25" s="1"/>
  <c r="A41" i="17" s="1"/>
  <c r="A263" i="6"/>
  <c r="A670" i="25" s="1"/>
  <c r="A41" i="19" s="1"/>
  <c r="B281" i="16"/>
  <c r="K271" i="16"/>
  <c r="E281" i="16"/>
  <c r="N271" i="16"/>
  <c r="D281" i="16"/>
  <c r="M271" i="16"/>
  <c r="G281" i="16"/>
  <c r="P271" i="16"/>
  <c r="F281" i="16"/>
  <c r="O271" i="16"/>
  <c r="C291" i="16"/>
  <c r="L281" i="16"/>
  <c r="A18" i="20"/>
  <c r="A298" i="25"/>
  <c r="A14" i="21"/>
  <c r="A232" i="25"/>
  <c r="A15" i="21" s="1"/>
  <c r="A17" i="19"/>
  <c r="A279" i="25"/>
  <c r="A19" i="23"/>
  <c r="A321" i="25"/>
  <c r="A20" i="23" s="1"/>
  <c r="D206" i="6" l="1"/>
  <c r="D613" i="25" s="1"/>
  <c r="D189" i="6"/>
  <c r="D596" i="25" s="1"/>
  <c r="H189" i="6"/>
  <c r="H596" i="25" s="1"/>
  <c r="H206" i="6"/>
  <c r="H613" i="25" s="1"/>
  <c r="L206" i="6"/>
  <c r="L613" i="25" s="1"/>
  <c r="L189" i="6"/>
  <c r="L596" i="25" s="1"/>
  <c r="B189" i="6"/>
  <c r="B596" i="25" s="1"/>
  <c r="B206" i="6"/>
  <c r="B613" i="25" s="1"/>
  <c r="J189" i="6"/>
  <c r="J596" i="25" s="1"/>
  <c r="J206" i="6"/>
  <c r="J613" i="25" s="1"/>
  <c r="F206" i="6"/>
  <c r="F613" i="25" s="1"/>
  <c r="F189" i="6"/>
  <c r="F596" i="25" s="1"/>
  <c r="K241" i="16"/>
  <c r="B251" i="16"/>
  <c r="K251" i="16" s="1"/>
  <c r="P241" i="16"/>
  <c r="G251" i="16"/>
  <c r="P251" i="16" s="1"/>
  <c r="O241" i="16"/>
  <c r="F251" i="16"/>
  <c r="O251" i="16" s="1"/>
  <c r="M241" i="16"/>
  <c r="D251" i="16"/>
  <c r="M251" i="16" s="1"/>
  <c r="N241" i="16"/>
  <c r="E251" i="16"/>
  <c r="N251" i="16" s="1"/>
  <c r="A280" i="6"/>
  <c r="A687" i="25" s="1"/>
  <c r="A42" i="19" s="1"/>
  <c r="A278" i="6"/>
  <c r="A685" i="25" s="1"/>
  <c r="A42" i="18" s="1"/>
  <c r="A288" i="6"/>
  <c r="A695" i="25" s="1"/>
  <c r="A42" i="23" s="1"/>
  <c r="A286" i="6"/>
  <c r="A693" i="25" s="1"/>
  <c r="A42" i="22" s="1"/>
  <c r="A276" i="6"/>
  <c r="A683" i="25" s="1"/>
  <c r="A42" i="17" s="1"/>
  <c r="A282" i="6"/>
  <c r="A689" i="25" s="1"/>
  <c r="A42" i="20" s="1"/>
  <c r="A284" i="6"/>
  <c r="A691" i="25" s="1"/>
  <c r="A42" i="21" s="1"/>
  <c r="F291" i="16"/>
  <c r="O281" i="16"/>
  <c r="B291" i="16"/>
  <c r="K281" i="16"/>
  <c r="D291" i="16"/>
  <c r="M281" i="16"/>
  <c r="C301" i="16"/>
  <c r="L291" i="16"/>
  <c r="G291" i="16"/>
  <c r="P281" i="16"/>
  <c r="E291" i="16"/>
  <c r="N281" i="16"/>
  <c r="A17" i="21"/>
  <c r="A283" i="25"/>
  <c r="A18" i="19"/>
  <c r="A296" i="25"/>
  <c r="A14" i="18"/>
  <c r="A226" i="25"/>
  <c r="A15" i="18" s="1"/>
  <c r="A19" i="20"/>
  <c r="A315" i="25"/>
  <c r="A20" i="20" s="1"/>
  <c r="A14" i="22"/>
  <c r="A234" i="25"/>
  <c r="A15" i="22" s="1"/>
  <c r="F223" i="6" l="1"/>
  <c r="F630" i="25" s="1"/>
  <c r="B223" i="6"/>
  <c r="B630" i="25" s="1"/>
  <c r="H223" i="6"/>
  <c r="H630" i="25" s="1"/>
  <c r="J223" i="6"/>
  <c r="J630" i="25" s="1"/>
  <c r="L223" i="6"/>
  <c r="L630" i="25" s="1"/>
  <c r="D223" i="6"/>
  <c r="D630" i="25" s="1"/>
  <c r="A301" i="6"/>
  <c r="A708" i="25" s="1"/>
  <c r="A43" i="21" s="1"/>
  <c r="A303" i="6"/>
  <c r="A710" i="25" s="1"/>
  <c r="A43" i="22" s="1"/>
  <c r="A295" i="6"/>
  <c r="A702" i="25" s="1"/>
  <c r="A43" i="18" s="1"/>
  <c r="A299" i="6"/>
  <c r="A706" i="25" s="1"/>
  <c r="A43" i="20" s="1"/>
  <c r="A293" i="6"/>
  <c r="A700" i="25" s="1"/>
  <c r="A43" i="17" s="1"/>
  <c r="A305" i="6"/>
  <c r="A712" i="25" s="1"/>
  <c r="A43" i="23" s="1"/>
  <c r="A297" i="6"/>
  <c r="A704" i="25" s="1"/>
  <c r="A43" i="19" s="1"/>
  <c r="D301" i="16"/>
  <c r="M291" i="16"/>
  <c r="G301" i="16"/>
  <c r="P291" i="16"/>
  <c r="F301" i="16"/>
  <c r="O291" i="16"/>
  <c r="E301" i="16"/>
  <c r="N291" i="16"/>
  <c r="C311" i="16"/>
  <c r="L301" i="16"/>
  <c r="B301" i="16"/>
  <c r="K291" i="16"/>
  <c r="A18" i="21"/>
  <c r="A300" i="25"/>
  <c r="A17" i="22"/>
  <c r="A285" i="25"/>
  <c r="A19" i="19"/>
  <c r="A313" i="25"/>
  <c r="A20" i="19" s="1"/>
  <c r="A17" i="18"/>
  <c r="A277" i="25"/>
  <c r="L240" i="6" l="1"/>
  <c r="L647" i="25" s="1"/>
  <c r="H240" i="6"/>
  <c r="H647" i="25" s="1"/>
  <c r="B240" i="6"/>
  <c r="B647" i="25" s="1"/>
  <c r="F240" i="6"/>
  <c r="F647" i="25" s="1"/>
  <c r="D240" i="6"/>
  <c r="D647" i="25" s="1"/>
  <c r="J240" i="6"/>
  <c r="J647" i="25" s="1"/>
  <c r="A322" i="6"/>
  <c r="A729" i="25" s="1"/>
  <c r="A44" i="23" s="1"/>
  <c r="A310" i="6"/>
  <c r="A717" i="25" s="1"/>
  <c r="A44" i="17" s="1"/>
  <c r="A312" i="6"/>
  <c r="A719" i="25" s="1"/>
  <c r="A44" i="18" s="1"/>
  <c r="A318" i="6"/>
  <c r="A725" i="25" s="1"/>
  <c r="A44" i="21" s="1"/>
  <c r="A314" i="6"/>
  <c r="A721" i="25" s="1"/>
  <c r="A44" i="19" s="1"/>
  <c r="A316" i="6"/>
  <c r="A723" i="25" s="1"/>
  <c r="A44" i="20" s="1"/>
  <c r="A320" i="6"/>
  <c r="A727" i="25" s="1"/>
  <c r="A44" i="22" s="1"/>
  <c r="B311" i="16"/>
  <c r="K301" i="16"/>
  <c r="E311" i="16"/>
  <c r="N301" i="16"/>
  <c r="G311" i="16"/>
  <c r="P301" i="16"/>
  <c r="C321" i="16"/>
  <c r="L311" i="16"/>
  <c r="F311" i="16"/>
  <c r="O301" i="16"/>
  <c r="D311" i="16"/>
  <c r="M301" i="16"/>
  <c r="A18" i="18"/>
  <c r="A294" i="25"/>
  <c r="A19" i="21"/>
  <c r="A317" i="25"/>
  <c r="A20" i="21" s="1"/>
  <c r="A18" i="22"/>
  <c r="A302" i="25"/>
  <c r="J257" i="6" l="1"/>
  <c r="J664" i="25" s="1"/>
  <c r="D257" i="6"/>
  <c r="D664" i="25" s="1"/>
  <c r="B257" i="6"/>
  <c r="B664" i="25" s="1"/>
  <c r="H257" i="6"/>
  <c r="H664" i="25" s="1"/>
  <c r="F257" i="6"/>
  <c r="F664" i="25" s="1"/>
  <c r="L257" i="6"/>
  <c r="L664" i="25" s="1"/>
  <c r="A333" i="6"/>
  <c r="A740" i="25" s="1"/>
  <c r="A45" i="20" s="1"/>
  <c r="A335" i="6"/>
  <c r="A742" i="25" s="1"/>
  <c r="A45" i="21" s="1"/>
  <c r="A327" i="6"/>
  <c r="A734" i="25" s="1"/>
  <c r="A45" i="17" s="1"/>
  <c r="A337" i="6"/>
  <c r="A744" i="25" s="1"/>
  <c r="A45" i="22" s="1"/>
  <c r="A331" i="6"/>
  <c r="A738" i="25" s="1"/>
  <c r="A45" i="19" s="1"/>
  <c r="A329" i="6"/>
  <c r="A736" i="25" s="1"/>
  <c r="A45" i="18" s="1"/>
  <c r="A339" i="6"/>
  <c r="A746" i="25" s="1"/>
  <c r="A45" i="23" s="1"/>
  <c r="D321" i="16"/>
  <c r="M311" i="16"/>
  <c r="E321" i="16"/>
  <c r="N311" i="16"/>
  <c r="C331" i="16"/>
  <c r="L321" i="16"/>
  <c r="F321" i="16"/>
  <c r="O311" i="16"/>
  <c r="G321" i="16"/>
  <c r="P311" i="16"/>
  <c r="B321" i="16"/>
  <c r="K311" i="16"/>
  <c r="A19" i="22"/>
  <c r="A319" i="25"/>
  <c r="A20" i="22" s="1"/>
  <c r="A19" i="18"/>
  <c r="A311" i="25"/>
  <c r="A20" i="18" s="1"/>
  <c r="L274" i="6" l="1"/>
  <c r="L681" i="25" s="1"/>
  <c r="F274" i="6"/>
  <c r="F681" i="25" s="1"/>
  <c r="B274" i="6"/>
  <c r="B681" i="25" s="1"/>
  <c r="J274" i="6"/>
  <c r="J681" i="25" s="1"/>
  <c r="H274" i="6"/>
  <c r="H681" i="25" s="1"/>
  <c r="D274" i="6"/>
  <c r="D681" i="25" s="1"/>
  <c r="A780" i="25"/>
  <c r="A47" i="23" s="1"/>
  <c r="A356" i="6"/>
  <c r="A763" i="25" s="1"/>
  <c r="A46" i="23" s="1"/>
  <c r="A772" i="25"/>
  <c r="A47" i="19" s="1"/>
  <c r="A348" i="6"/>
  <c r="A755" i="25" s="1"/>
  <c r="A46" i="19" s="1"/>
  <c r="A778" i="25"/>
  <c r="A47" i="22" s="1"/>
  <c r="A354" i="6"/>
  <c r="A761" i="25" s="1"/>
  <c r="A46" i="22" s="1"/>
  <c r="A768" i="25"/>
  <c r="A47" i="17" s="1"/>
  <c r="A344" i="6"/>
  <c r="A751" i="25" s="1"/>
  <c r="A46" i="17" s="1"/>
  <c r="A346" i="6"/>
  <c r="A753" i="25" s="1"/>
  <c r="A46" i="18" s="1"/>
  <c r="A770" i="25"/>
  <c r="A47" i="18" s="1"/>
  <c r="A776" i="25"/>
  <c r="A47" i="21" s="1"/>
  <c r="A352" i="6"/>
  <c r="A759" i="25" s="1"/>
  <c r="A46" i="21" s="1"/>
  <c r="A774" i="25"/>
  <c r="A47" i="20" s="1"/>
  <c r="A350" i="6"/>
  <c r="A757" i="25" s="1"/>
  <c r="A46" i="20" s="1"/>
  <c r="C341" i="16"/>
  <c r="L331" i="16"/>
  <c r="E331" i="16"/>
  <c r="N321" i="16"/>
  <c r="B331" i="16"/>
  <c r="K321" i="16"/>
  <c r="F331" i="16"/>
  <c r="O321" i="16"/>
  <c r="G331" i="16"/>
  <c r="P321" i="16"/>
  <c r="D331" i="16"/>
  <c r="M321" i="16"/>
  <c r="H291" i="6" l="1"/>
  <c r="H698" i="25" s="1"/>
  <c r="J291" i="6"/>
  <c r="J698" i="25" s="1"/>
  <c r="B291" i="6"/>
  <c r="B698" i="25" s="1"/>
  <c r="F291" i="6"/>
  <c r="F698" i="25" s="1"/>
  <c r="L291" i="6"/>
  <c r="L698" i="25" s="1"/>
  <c r="D291" i="6"/>
  <c r="D698" i="25" s="1"/>
  <c r="L766" i="25"/>
  <c r="F766" i="25"/>
  <c r="D766" i="25"/>
  <c r="J766" i="25"/>
  <c r="H766" i="25"/>
  <c r="B766" i="25"/>
  <c r="B341" i="16"/>
  <c r="K331" i="16"/>
  <c r="G341" i="16"/>
  <c r="P331" i="16"/>
  <c r="D341" i="16"/>
  <c r="M331" i="16"/>
  <c r="F341" i="16"/>
  <c r="O331" i="16"/>
  <c r="E341" i="16"/>
  <c r="N331" i="16"/>
  <c r="C351" i="16"/>
  <c r="L341" i="16"/>
  <c r="D308" i="6" l="1"/>
  <c r="D715" i="25" s="1"/>
  <c r="L308" i="6"/>
  <c r="L715" i="25" s="1"/>
  <c r="J308" i="6"/>
  <c r="J715" i="25" s="1"/>
  <c r="F308" i="6"/>
  <c r="F715" i="25" s="1"/>
  <c r="B308" i="6"/>
  <c r="B715" i="25" s="1"/>
  <c r="H308" i="6"/>
  <c r="H715" i="25" s="1"/>
  <c r="E351" i="16"/>
  <c r="N341" i="16"/>
  <c r="C361" i="16"/>
  <c r="L351" i="16"/>
  <c r="F351" i="16"/>
  <c r="O341" i="16"/>
  <c r="G351" i="16"/>
  <c r="P341" i="16"/>
  <c r="D351" i="16"/>
  <c r="M341" i="16"/>
  <c r="B351" i="16"/>
  <c r="K341" i="16"/>
  <c r="F342" i="6" l="1"/>
  <c r="F749" i="25" s="1"/>
  <c r="F325" i="6"/>
  <c r="F732" i="25" s="1"/>
  <c r="J342" i="6"/>
  <c r="J749" i="25" s="1"/>
  <c r="J325" i="6"/>
  <c r="J732" i="25" s="1"/>
  <c r="H342" i="6"/>
  <c r="H749" i="25" s="1"/>
  <c r="H325" i="6"/>
  <c r="H732" i="25" s="1"/>
  <c r="B342" i="6"/>
  <c r="B749" i="25" s="1"/>
  <c r="B325" i="6"/>
  <c r="B732" i="25" s="1"/>
  <c r="L325" i="6"/>
  <c r="L732" i="25" s="1"/>
  <c r="L342" i="6"/>
  <c r="L749" i="25" s="1"/>
  <c r="D342" i="6"/>
  <c r="D749" i="25" s="1"/>
  <c r="D325" i="6"/>
  <c r="D732" i="25" s="1"/>
  <c r="G361" i="16"/>
  <c r="P351" i="16"/>
  <c r="C371" i="16"/>
  <c r="L361" i="16"/>
  <c r="B361" i="16"/>
  <c r="K351" i="16"/>
  <c r="D361" i="16"/>
  <c r="M351" i="16"/>
  <c r="F361" i="16"/>
  <c r="O351" i="16"/>
  <c r="E361" i="16"/>
  <c r="N351" i="16"/>
  <c r="F371" i="16" l="1"/>
  <c r="O361" i="16"/>
  <c r="B371" i="16"/>
  <c r="K361" i="16"/>
  <c r="E371" i="16"/>
  <c r="N361" i="16"/>
  <c r="D371" i="16"/>
  <c r="M361" i="16"/>
  <c r="C381" i="16"/>
  <c r="L371" i="16"/>
  <c r="G371" i="16"/>
  <c r="P361" i="16"/>
  <c r="C391" i="16" l="1"/>
  <c r="L381" i="16"/>
  <c r="B381" i="16"/>
  <c r="K371" i="16"/>
  <c r="G381" i="16"/>
  <c r="P371" i="16"/>
  <c r="D381" i="16"/>
  <c r="M371" i="16"/>
  <c r="E381" i="16"/>
  <c r="N371" i="16"/>
  <c r="F381" i="16"/>
  <c r="O371" i="16"/>
  <c r="E391" i="16" l="1"/>
  <c r="N381" i="16"/>
  <c r="D391" i="16"/>
  <c r="M381" i="16"/>
  <c r="G391" i="16"/>
  <c r="P381" i="16"/>
  <c r="F391" i="16"/>
  <c r="O381" i="16"/>
  <c r="B391" i="16"/>
  <c r="K381" i="16"/>
  <c r="C401" i="16"/>
  <c r="L391" i="16"/>
  <c r="D401" i="16" l="1"/>
  <c r="M391" i="16"/>
  <c r="F401" i="16"/>
  <c r="O391" i="16"/>
  <c r="C411" i="16"/>
  <c r="L401" i="16"/>
  <c r="B401" i="16"/>
  <c r="K391" i="16"/>
  <c r="G401" i="16"/>
  <c r="P391" i="16"/>
  <c r="E401" i="16"/>
  <c r="N391" i="16"/>
  <c r="F411" i="16" l="1"/>
  <c r="O401" i="16"/>
  <c r="B411" i="16"/>
  <c r="K401" i="16"/>
  <c r="E411" i="16"/>
  <c r="N401" i="16"/>
  <c r="G411" i="16"/>
  <c r="P401" i="16"/>
  <c r="C421" i="16"/>
  <c r="L411" i="16"/>
  <c r="D411" i="16"/>
  <c r="M401" i="16"/>
  <c r="G421" i="16" l="1"/>
  <c r="P411" i="16"/>
  <c r="D421" i="16"/>
  <c r="M411" i="16"/>
  <c r="B421" i="16"/>
  <c r="K411" i="16"/>
  <c r="C431" i="16"/>
  <c r="L421" i="16"/>
  <c r="E421" i="16"/>
  <c r="N411" i="16"/>
  <c r="F421" i="16"/>
  <c r="O411" i="16"/>
  <c r="C441" i="16" l="1"/>
  <c r="L441" i="16" s="1"/>
  <c r="C541" i="16"/>
  <c r="L541" i="16" s="1"/>
  <c r="E431" i="16"/>
  <c r="N421" i="16"/>
  <c r="L431" i="16"/>
  <c r="F431" i="16"/>
  <c r="O421" i="16"/>
  <c r="D431" i="16"/>
  <c r="M421" i="16"/>
  <c r="B431" i="16"/>
  <c r="K421" i="16"/>
  <c r="G431" i="16"/>
  <c r="P421" i="16"/>
  <c r="E441" i="16" l="1"/>
  <c r="E451" i="16" s="1"/>
  <c r="E541" i="16"/>
  <c r="N541" i="16" s="1"/>
  <c r="B441" i="16"/>
  <c r="K441" i="16" s="1"/>
  <c r="B541" i="16"/>
  <c r="K541" i="16" s="1"/>
  <c r="F441" i="16"/>
  <c r="F451" i="16" s="1"/>
  <c r="F541" i="16"/>
  <c r="O541" i="16" s="1"/>
  <c r="C451" i="16"/>
  <c r="C461" i="16" s="1"/>
  <c r="G441" i="16"/>
  <c r="G451" i="16" s="1"/>
  <c r="G541" i="16"/>
  <c r="P541" i="16" s="1"/>
  <c r="D441" i="16"/>
  <c r="D451" i="16" s="1"/>
  <c r="D541" i="16"/>
  <c r="M541" i="16" s="1"/>
  <c r="O431" i="16"/>
  <c r="M431" i="16"/>
  <c r="K431" i="16"/>
  <c r="P431" i="16"/>
  <c r="C551" i="16"/>
  <c r="L551" i="16" s="1"/>
  <c r="N431" i="16"/>
  <c r="O441" i="16" l="1"/>
  <c r="N441" i="16"/>
  <c r="L451" i="16"/>
  <c r="M441" i="16"/>
  <c r="P441" i="16"/>
  <c r="B451" i="16"/>
  <c r="K451" i="16" s="1"/>
  <c r="P451" i="16"/>
  <c r="G461" i="16"/>
  <c r="L461" i="16"/>
  <c r="C471" i="16"/>
  <c r="M451" i="16"/>
  <c r="D461" i="16"/>
  <c r="O451" i="16"/>
  <c r="F461" i="16"/>
  <c r="N451" i="16"/>
  <c r="E461" i="16"/>
  <c r="G551" i="16"/>
  <c r="P551" i="16" s="1"/>
  <c r="E551" i="16"/>
  <c r="N551" i="16" s="1"/>
  <c r="D551" i="16"/>
  <c r="M551" i="16" s="1"/>
  <c r="B551" i="16"/>
  <c r="K551" i="16" s="1"/>
  <c r="F551" i="16"/>
  <c r="O551" i="16" s="1"/>
  <c r="B461" i="16" l="1"/>
  <c r="K461" i="16" s="1"/>
  <c r="O461" i="16"/>
  <c r="F471" i="16"/>
  <c r="P461" i="16"/>
  <c r="G471" i="16"/>
  <c r="N461" i="16"/>
  <c r="E471" i="16"/>
  <c r="L471" i="16"/>
  <c r="C481" i="16"/>
  <c r="D471" i="16"/>
  <c r="M461" i="16"/>
  <c r="B471" i="16" l="1"/>
  <c r="K471" i="16" s="1"/>
  <c r="L481" i="16"/>
  <c r="C491" i="16"/>
  <c r="N471" i="16"/>
  <c r="E481" i="16"/>
  <c r="O471" i="16"/>
  <c r="F481" i="16"/>
  <c r="P471" i="16"/>
  <c r="G481" i="16"/>
  <c r="D481" i="16"/>
  <c r="M471" i="16"/>
  <c r="B481" i="16" l="1"/>
  <c r="B491" i="16" s="1"/>
  <c r="N481" i="16"/>
  <c r="E491" i="16"/>
  <c r="O481" i="16"/>
  <c r="F491" i="16"/>
  <c r="L491" i="16"/>
  <c r="C501" i="16"/>
  <c r="M481" i="16"/>
  <c r="D491" i="16"/>
  <c r="P481" i="16"/>
  <c r="G491" i="16"/>
  <c r="K481" i="16" l="1"/>
  <c r="P491" i="16"/>
  <c r="G501" i="16"/>
  <c r="L501" i="16"/>
  <c r="C511" i="16"/>
  <c r="K491" i="16"/>
  <c r="B501" i="16"/>
  <c r="O491" i="16"/>
  <c r="F501" i="16"/>
  <c r="D501" i="16"/>
  <c r="M491" i="16"/>
  <c r="N491" i="16"/>
  <c r="E501" i="16"/>
  <c r="N501" i="16" l="1"/>
  <c r="E511" i="16"/>
  <c r="O501" i="16"/>
  <c r="F511" i="16"/>
  <c r="L511" i="16"/>
  <c r="C521" i="16"/>
  <c r="M501" i="16"/>
  <c r="D511" i="16"/>
  <c r="K501" i="16"/>
  <c r="B511" i="16"/>
  <c r="G511" i="16"/>
  <c r="P501" i="16"/>
  <c r="K511" i="16" l="1"/>
  <c r="B521" i="16"/>
  <c r="E521" i="16"/>
  <c r="N511" i="16"/>
  <c r="M511" i="16"/>
  <c r="D521" i="16"/>
  <c r="F521" i="16"/>
  <c r="O511" i="16"/>
  <c r="L521" i="16"/>
  <c r="C531" i="16"/>
  <c r="L531" i="16" s="1"/>
  <c r="P511" i="16"/>
  <c r="G521" i="16"/>
  <c r="P521" i="16" l="1"/>
  <c r="G531" i="16"/>
  <c r="P531" i="16" s="1"/>
  <c r="M521" i="16"/>
  <c r="D531" i="16"/>
  <c r="M531" i="16" s="1"/>
  <c r="K521" i="16"/>
  <c r="B531" i="16"/>
  <c r="K531" i="16" s="1"/>
  <c r="O521" i="16"/>
  <c r="F531" i="16"/>
  <c r="O531" i="16" s="1"/>
  <c r="N521" i="16"/>
  <c r="E531" i="16"/>
  <c r="N531" i="16" s="1"/>
</calcChain>
</file>

<file path=xl/sharedStrings.xml><?xml version="1.0" encoding="utf-8"?>
<sst xmlns="http://schemas.openxmlformats.org/spreadsheetml/2006/main" count="3848" uniqueCount="516">
  <si>
    <t>TUSCANO </t>
  </si>
  <si>
    <t> TUSCANO</t>
  </si>
  <si>
    <t> MARCIONI</t>
  </si>
  <si>
    <t> COTRONEO</t>
  </si>
  <si>
    <t>MARCIONI </t>
  </si>
  <si>
    <t>COTRONEO</t>
  </si>
  <si>
    <t>CINELLI </t>
  </si>
  <si>
    <t> CINELLI</t>
  </si>
  <si>
    <t> DE MEO</t>
  </si>
  <si>
    <t>Chimica</t>
  </si>
  <si>
    <t> Inglese</t>
  </si>
  <si>
    <t>Lettere </t>
  </si>
  <si>
    <t>Inglese </t>
  </si>
  <si>
    <t>Chimica </t>
  </si>
  <si>
    <t> Lettere</t>
  </si>
  <si>
    <t>Scienze </t>
  </si>
  <si>
    <t> Scienze</t>
  </si>
  <si>
    <t>Inglese</t>
  </si>
  <si>
    <t> Chimica</t>
  </si>
  <si>
    <t>Lettere</t>
  </si>
  <si>
    <t>Matematica</t>
  </si>
  <si>
    <t> Matematica</t>
  </si>
  <si>
    <t>Matematica </t>
  </si>
  <si>
    <t> Religione</t>
  </si>
  <si>
    <t>Scienze motorie</t>
  </si>
  <si>
    <t>Scienze</t>
  </si>
  <si>
    <t>DE MEO</t>
  </si>
  <si>
    <t>DE MEO </t>
  </si>
  <si>
    <t>SARPA </t>
  </si>
  <si>
    <t> SARPA</t>
  </si>
  <si>
    <t>Italiano</t>
  </si>
  <si>
    <t>MARCIONI</t>
  </si>
  <si>
    <t xml:space="preserve">Lettere </t>
  </si>
  <si>
    <t xml:space="preserve">Inglese </t>
  </si>
  <si>
    <t>CINELLI</t>
  </si>
  <si>
    <t>aula</t>
  </si>
  <si>
    <t>AULA</t>
  </si>
  <si>
    <t>CLASSE</t>
  </si>
  <si>
    <t xml:space="preserve">1 A C </t>
  </si>
  <si>
    <t>Fisica</t>
  </si>
  <si>
    <t>Diritto </t>
  </si>
  <si>
    <t>Tecn. Rapp. Graf. </t>
  </si>
  <si>
    <t>CHIAPPARINO</t>
  </si>
  <si>
    <t>CHIAPPARINO </t>
  </si>
  <si>
    <t> Diritto</t>
  </si>
  <si>
    <t>Fisica </t>
  </si>
  <si>
    <t xml:space="preserve">1 B C </t>
  </si>
  <si>
    <t> CHIAPPARINO</t>
  </si>
  <si>
    <t> Fisica</t>
  </si>
  <si>
    <t> Tecn. Rapp. Graf.</t>
  </si>
  <si>
    <t>2 A C</t>
  </si>
  <si>
    <t>SERRATTO </t>
  </si>
  <si>
    <t>Scienze e tecn. applicate</t>
  </si>
  <si>
    <t> SERRATTO</t>
  </si>
  <si>
    <t>Diritto</t>
  </si>
  <si>
    <t>Geografia </t>
  </si>
  <si>
    <t> GREGHI</t>
  </si>
  <si>
    <t>2 B C</t>
  </si>
  <si>
    <t>Tecn. Rapp. Graf.</t>
  </si>
  <si>
    <t>3 A C</t>
  </si>
  <si>
    <t>Progettazione</t>
  </si>
  <si>
    <t>Gestione cantiere</t>
  </si>
  <si>
    <t> Topografia</t>
  </si>
  <si>
    <t>Topografia </t>
  </si>
  <si>
    <t>Topografia</t>
  </si>
  <si>
    <t>3 B C</t>
  </si>
  <si>
    <t>TESTI </t>
  </si>
  <si>
    <t> TESTI</t>
  </si>
  <si>
    <t>TESTI</t>
  </si>
  <si>
    <t>4 A C</t>
  </si>
  <si>
    <t>Estimo </t>
  </si>
  <si>
    <t> GATTIA</t>
  </si>
  <si>
    <t>Estimo</t>
  </si>
  <si>
    <t>GATTIA</t>
  </si>
  <si>
    <t>4 B C</t>
  </si>
  <si>
    <t>CATALANO </t>
  </si>
  <si>
    <t> CATALANO</t>
  </si>
  <si>
    <t>5 A C</t>
  </si>
  <si>
    <t>DE BIASE</t>
  </si>
  <si>
    <t>GATTIA </t>
  </si>
  <si>
    <t> Estimo</t>
  </si>
  <si>
    <t> DE BIASE</t>
  </si>
  <si>
    <t>DE BIASE </t>
  </si>
  <si>
    <t>5 B C</t>
  </si>
  <si>
    <t>1 A M</t>
  </si>
  <si>
    <t>Ec. Aziendale </t>
  </si>
  <si>
    <t> Geografia</t>
  </si>
  <si>
    <t>GREGHI </t>
  </si>
  <si>
    <t>MORABITO </t>
  </si>
  <si>
    <t> MORABITO</t>
  </si>
  <si>
    <t>Francese </t>
  </si>
  <si>
    <t>ZANELLI</t>
  </si>
  <si>
    <t> ZANELLI</t>
  </si>
  <si>
    <t>BATTISTONI </t>
  </si>
  <si>
    <t>STUCCHI </t>
  </si>
  <si>
    <t>Geografia</t>
  </si>
  <si>
    <t>GREGHI</t>
  </si>
  <si>
    <t>ZANELLI </t>
  </si>
  <si>
    <t> STUCCHI</t>
  </si>
  <si>
    <t>Francese</t>
  </si>
  <si>
    <t> BATTISTONI</t>
  </si>
  <si>
    <t>Ec. Aziendale</t>
  </si>
  <si>
    <t>1 B M</t>
  </si>
  <si>
    <t>Spagnolo </t>
  </si>
  <si>
    <t> MUOIO</t>
  </si>
  <si>
    <t>MUOIO </t>
  </si>
  <si>
    <t>MORABITO</t>
  </si>
  <si>
    <t> Ec. Aziendale</t>
  </si>
  <si>
    <t> FORNELLI</t>
  </si>
  <si>
    <t>FORNELLI</t>
  </si>
  <si>
    <t>2 A M</t>
  </si>
  <si>
    <t>RAGNO</t>
  </si>
  <si>
    <t>MANTOVANI </t>
  </si>
  <si>
    <t> RAGNO</t>
  </si>
  <si>
    <t>2 B M</t>
  </si>
  <si>
    <t> MANTOVANI</t>
  </si>
  <si>
    <t>3 M</t>
  </si>
  <si>
    <t>FORNELLI </t>
  </si>
  <si>
    <t>Francese/Spagnolo</t>
  </si>
  <si>
    <t>3 R</t>
  </si>
  <si>
    <t>BENATTI</t>
  </si>
  <si>
    <t>BENATTI </t>
  </si>
  <si>
    <t> RAGNO / STUCCHI</t>
  </si>
  <si>
    <t xml:space="preserve">Matematica </t>
  </si>
  <si>
    <t>Spagnolo</t>
  </si>
  <si>
    <t>3 S</t>
  </si>
  <si>
    <t>TUSCANO</t>
  </si>
  <si>
    <t> BENATTI</t>
  </si>
  <si>
    <t>4 M</t>
  </si>
  <si>
    <t>ARENA </t>
  </si>
  <si>
    <t> ARENA</t>
  </si>
  <si>
    <t>4 R</t>
  </si>
  <si>
    <t>4 S</t>
  </si>
  <si>
    <t>5 M</t>
  </si>
  <si>
    <t xml:space="preserve">Ec. Aziendale </t>
  </si>
  <si>
    <t>5 R</t>
  </si>
  <si>
    <t>P2</t>
  </si>
  <si>
    <t>5 S</t>
  </si>
  <si>
    <t xml:space="preserve">1 A L </t>
  </si>
  <si>
    <t xml:space="preserve">1 B L </t>
  </si>
  <si>
    <t>1 C L</t>
  </si>
  <si>
    <t>2 B L</t>
  </si>
  <si>
    <t>2 C L</t>
  </si>
  <si>
    <t>2 D L</t>
  </si>
  <si>
    <t>4 D</t>
  </si>
  <si>
    <t>5 D</t>
  </si>
  <si>
    <t>palestra</t>
  </si>
  <si>
    <t xml:space="preserve">aula </t>
  </si>
  <si>
    <t>Disc. Geometriche</t>
  </si>
  <si>
    <t>PICARIELLO</t>
  </si>
  <si>
    <t>Disc. Pittoriche </t>
  </si>
  <si>
    <t>Storia-Geografia</t>
  </si>
  <si>
    <t>Disc. Geometriche </t>
  </si>
  <si>
    <t> NOCITI</t>
  </si>
  <si>
    <t> PICARIELLO</t>
  </si>
  <si>
    <t>PICARIELLO </t>
  </si>
  <si>
    <t>Storia dell'arte </t>
  </si>
  <si>
    <t>CUSARO </t>
  </si>
  <si>
    <t> CATTANEO</t>
  </si>
  <si>
    <t> CUSARO</t>
  </si>
  <si>
    <t>Disc. Pittoriche</t>
  </si>
  <si>
    <t> Storia dell'arte</t>
  </si>
  <si>
    <t>NOCITI</t>
  </si>
  <si>
    <t>CATTANEO </t>
  </si>
  <si>
    <t> MORELLI</t>
  </si>
  <si>
    <t>T07</t>
  </si>
  <si>
    <t>T06</t>
  </si>
  <si>
    <t>T01</t>
  </si>
  <si>
    <t>T02</t>
  </si>
  <si>
    <t>T03</t>
  </si>
  <si>
    <t>T04</t>
  </si>
  <si>
    <t>T05</t>
  </si>
  <si>
    <t>T08</t>
  </si>
  <si>
    <t>T09</t>
  </si>
  <si>
    <t>T10</t>
  </si>
  <si>
    <t>GIANI</t>
  </si>
  <si>
    <t>GIANI </t>
  </si>
  <si>
    <t> GIANI</t>
  </si>
  <si>
    <t>D'ACCARDI </t>
  </si>
  <si>
    <t>CARRETTI</t>
  </si>
  <si>
    <t> D'ACCARDI</t>
  </si>
  <si>
    <t>CARRETTI </t>
  </si>
  <si>
    <t> CARRETTI</t>
  </si>
  <si>
    <t> MARCONI</t>
  </si>
  <si>
    <t>MARCONI </t>
  </si>
  <si>
    <t> BONALUMI</t>
  </si>
  <si>
    <t> Francese</t>
  </si>
  <si>
    <t>BONALUMI </t>
  </si>
  <si>
    <t xml:space="preserve">Scienze motorie </t>
  </si>
  <si>
    <r>
      <t> </t>
    </r>
    <r>
      <rPr>
        <sz val="12"/>
        <rFont val="Times New Roman"/>
        <family val="1"/>
      </rPr>
      <t>ZANELLI</t>
    </r>
  </si>
  <si>
    <t>D'ACCARDI</t>
  </si>
  <si>
    <t xml:space="preserve">Geografia </t>
  </si>
  <si>
    <t> Disc. Geometriche</t>
  </si>
  <si>
    <t>CARBONARA</t>
  </si>
  <si>
    <t>CAGNONI </t>
  </si>
  <si>
    <t>CARBONARA </t>
  </si>
  <si>
    <t> CICCIMARRA</t>
  </si>
  <si>
    <t> CAGNONI</t>
  </si>
  <si>
    <t> RIZZINI</t>
  </si>
  <si>
    <t>MORELLI </t>
  </si>
  <si>
    <t xml:space="preserve">Disc. Geometriche </t>
  </si>
  <si>
    <t>CAGNONI</t>
  </si>
  <si>
    <t> PIERMATTEO</t>
  </si>
  <si>
    <t> CARBONARA</t>
  </si>
  <si>
    <t>CARDONE </t>
  </si>
  <si>
    <t>COTRONEO </t>
  </si>
  <si>
    <t> Disc. Pittoriche</t>
  </si>
  <si>
    <t>CARDONE</t>
  </si>
  <si>
    <t>NOCITI </t>
  </si>
  <si>
    <t>BONO </t>
  </si>
  <si>
    <t> DELLEDONNE</t>
  </si>
  <si>
    <t> GIUSINO</t>
  </si>
  <si>
    <t>DELLEDONNE </t>
  </si>
  <si>
    <t>GIUSINO </t>
  </si>
  <si>
    <t>DELLEDONNE</t>
  </si>
  <si>
    <t>BONO</t>
  </si>
  <si>
    <t>PIERMATTEO</t>
  </si>
  <si>
    <t>GIUSINO</t>
  </si>
  <si>
    <t>Storia dell'arte</t>
  </si>
  <si>
    <t>COPPOLA</t>
  </si>
  <si>
    <t>CARICATO</t>
  </si>
  <si>
    <t> COPPOLA</t>
  </si>
  <si>
    <t> MAINA</t>
  </si>
  <si>
    <t>MAINA </t>
  </si>
  <si>
    <t> Matematica-Fisica</t>
  </si>
  <si>
    <t> PANTANO</t>
  </si>
  <si>
    <t>PANTANO </t>
  </si>
  <si>
    <t> ZANDA</t>
  </si>
  <si>
    <t>STIMOLO</t>
  </si>
  <si>
    <t>STIMOLO </t>
  </si>
  <si>
    <t>CICCIMARRA</t>
  </si>
  <si>
    <t>RIZZINI </t>
  </si>
  <si>
    <t> CUTUGNO</t>
  </si>
  <si>
    <t> ELLI</t>
  </si>
  <si>
    <t>PIERMATTEO </t>
  </si>
  <si>
    <t> BONO</t>
  </si>
  <si>
    <t>VIAN</t>
  </si>
  <si>
    <t> VIAN</t>
  </si>
  <si>
    <t>ELLI </t>
  </si>
  <si>
    <t>VIAN </t>
  </si>
  <si>
    <t> CARDONE</t>
  </si>
  <si>
    <t>MAINA</t>
  </si>
  <si>
    <t> Storia-Filosofia</t>
  </si>
  <si>
    <t>Storia-Filosofia </t>
  </si>
  <si>
    <t>Disc. Progettuali </t>
  </si>
  <si>
    <t>BADO </t>
  </si>
  <si>
    <t>RICCIARDI </t>
  </si>
  <si>
    <t> Disc. Progettuali</t>
  </si>
  <si>
    <t> BADO</t>
  </si>
  <si>
    <t> RICCIARDI</t>
  </si>
  <si>
    <t xml:space="preserve">Matematica-Fisica </t>
  </si>
  <si>
    <t>Lab. Architettura </t>
  </si>
  <si>
    <t>Lab. Architettura</t>
  </si>
  <si>
    <t> CARICATO</t>
  </si>
  <si>
    <t>CICCIMARRA </t>
  </si>
  <si>
    <t> Lab. Architettura</t>
  </si>
  <si>
    <t>CARICATO </t>
  </si>
  <si>
    <t>Storia-Filosofia</t>
  </si>
  <si>
    <t>Lab. Scenografia </t>
  </si>
  <si>
    <t>Disc. Scenografiche </t>
  </si>
  <si>
    <t>DI MARTINO </t>
  </si>
  <si>
    <t> Disc. Scenografiche</t>
  </si>
  <si>
    <t> DI MARTINO</t>
  </si>
  <si>
    <t> Lab. Scenografia</t>
  </si>
  <si>
    <t>Lab. Scenografia</t>
  </si>
  <si>
    <t>Disc. Scenografiche</t>
  </si>
  <si>
    <t>DI MARTINO</t>
  </si>
  <si>
    <t> SALONIA</t>
  </si>
  <si>
    <t>ZANDA </t>
  </si>
  <si>
    <t>ZANDA</t>
  </si>
  <si>
    <t>PANTANO</t>
  </si>
  <si>
    <t>SALONIA </t>
  </si>
  <si>
    <t>Disc. Progettuali</t>
  </si>
  <si>
    <t>RICCIARDI</t>
  </si>
  <si>
    <r>
      <t> </t>
    </r>
    <r>
      <rPr>
        <sz val="12"/>
        <rFont val="Times New Roman"/>
        <family val="1"/>
      </rPr>
      <t>COTRONEO</t>
    </r>
  </si>
  <si>
    <t> STIMOLO</t>
  </si>
  <si>
    <t>CUTUGNO </t>
  </si>
  <si>
    <t>CUTUGNO</t>
  </si>
  <si>
    <t>MUOIO</t>
  </si>
  <si>
    <t>3 A F</t>
  </si>
  <si>
    <t>3 B F</t>
  </si>
  <si>
    <t>3 S C</t>
  </si>
  <si>
    <t> GRIPPA</t>
  </si>
  <si>
    <t>GRIPPA </t>
  </si>
  <si>
    <t>GUIDA </t>
  </si>
  <si>
    <t>GUIDA</t>
  </si>
  <si>
    <t> GUIDA</t>
  </si>
  <si>
    <t>MUSCOGIURI </t>
  </si>
  <si>
    <t>MUSCOGIURI</t>
  </si>
  <si>
    <t> MUSCOGIURI</t>
  </si>
  <si>
    <r>
      <t> </t>
    </r>
    <r>
      <rPr>
        <sz val="12"/>
        <rFont val="Times New Roman"/>
        <family val="1"/>
      </rPr>
      <t>GREGHI</t>
    </r>
  </si>
  <si>
    <r>
      <t> </t>
    </r>
    <r>
      <rPr>
        <sz val="12"/>
        <rFont val="Times New Roman"/>
        <family val="1"/>
      </rPr>
      <t>MANTOVANI</t>
    </r>
  </si>
  <si>
    <t>ARENA</t>
  </si>
  <si>
    <t xml:space="preserve">Diritto </t>
  </si>
  <si>
    <t>D'ACCARDI/……………</t>
  </si>
  <si>
    <t>COPPOLA </t>
  </si>
  <si>
    <t> BRUCCULERI</t>
  </si>
  <si>
    <t>BRUCCULERI </t>
  </si>
  <si>
    <r>
      <t> </t>
    </r>
    <r>
      <rPr>
        <sz val="12"/>
        <rFont val="Times New Roman"/>
        <family val="1"/>
      </rPr>
      <t>GRIPPA</t>
    </r>
  </si>
  <si>
    <t>Salzarulo</t>
  </si>
  <si>
    <t xml:space="preserve">Lab. Scenografia </t>
  </si>
  <si>
    <t> PORPIGLIA</t>
  </si>
  <si>
    <t>PORPIGLIA </t>
  </si>
  <si>
    <t>lun/ven prime 3 ore</t>
  </si>
  <si>
    <t>mer/sab ultime 3 ore</t>
  </si>
  <si>
    <t>ANDALORO</t>
  </si>
  <si>
    <t>RAGNO/D'ACCARDI</t>
  </si>
  <si>
    <t>VALLI</t>
  </si>
  <si>
    <t>PACIFICO</t>
  </si>
  <si>
    <t>1 C M</t>
  </si>
  <si>
    <t>4 A F</t>
  </si>
  <si>
    <t>4 B F</t>
  </si>
  <si>
    <t>4 C F</t>
  </si>
  <si>
    <t>4 S C</t>
  </si>
  <si>
    <t>5 F</t>
  </si>
  <si>
    <t>5 S A</t>
  </si>
  <si>
    <t>5 S B</t>
  </si>
  <si>
    <r>
      <t> </t>
    </r>
    <r>
      <rPr>
        <sz val="12"/>
        <rFont val="Times New Roman"/>
        <family val="1"/>
      </rPr>
      <t>PORPIGLIA</t>
    </r>
  </si>
  <si>
    <t> VALLI</t>
  </si>
  <si>
    <t>VALLI </t>
  </si>
  <si>
    <t> PACIFICO</t>
  </si>
  <si>
    <t>PACIFICO </t>
  </si>
  <si>
    <t> ANDALORO</t>
  </si>
  <si>
    <r>
      <t> </t>
    </r>
    <r>
      <rPr>
        <sz val="12"/>
        <rFont val="Times New Roman"/>
        <family val="1"/>
      </rPr>
      <t>PACIFICO</t>
    </r>
  </si>
  <si>
    <t>ANDALORO </t>
  </si>
  <si>
    <r>
      <t> </t>
    </r>
    <r>
      <rPr>
        <sz val="12"/>
        <rFont val="Times New Roman"/>
        <family val="1"/>
      </rPr>
      <t>ANDALORO</t>
    </r>
  </si>
  <si>
    <t> RUSSO V.</t>
  </si>
  <si>
    <t>RUSSO V.</t>
  </si>
  <si>
    <t>RUSSO V. </t>
  </si>
  <si>
    <t>MARCONI</t>
  </si>
  <si>
    <t>MARENGON </t>
  </si>
  <si>
    <t> MARENGON</t>
  </si>
  <si>
    <t>MANTOVANI</t>
  </si>
  <si>
    <t>MORELLI</t>
  </si>
  <si>
    <t xml:space="preserve">Scienze </t>
  </si>
  <si>
    <t>RAGNO </t>
  </si>
  <si>
    <t>RUSSO A. </t>
  </si>
  <si>
    <t> RUSSO A.</t>
  </si>
  <si>
    <t>CATTANEO</t>
  </si>
  <si>
    <t> TRENTACOSTE</t>
  </si>
  <si>
    <t>TRENTACOSTE </t>
  </si>
  <si>
    <t>TRENTACOSTE</t>
  </si>
  <si>
    <t>RUSSO A.</t>
  </si>
  <si>
    <t xml:space="preserve">Storia dell'arte </t>
  </si>
  <si>
    <t xml:space="preserve">Chimica </t>
  </si>
  <si>
    <t>SALZARULO</t>
  </si>
  <si>
    <t>SALONIA</t>
  </si>
  <si>
    <t>SERRATTO</t>
  </si>
  <si>
    <t>Scienze motorie </t>
  </si>
  <si>
    <t> Scienze motorie</t>
  </si>
  <si>
    <t xml:space="preserve">Religione </t>
  </si>
  <si>
    <t>Religione</t>
  </si>
  <si>
    <t>Informatica </t>
  </si>
  <si>
    <t>Informatica</t>
  </si>
  <si>
    <t xml:space="preserve">    </t>
  </si>
  <si>
    <t xml:space="preserve">   </t>
  </si>
  <si>
    <t xml:space="preserve">    </t>
  </si>
  <si>
    <t> Informatica</t>
  </si>
  <si>
    <t>Progettazione </t>
  </si>
  <si>
    <t> PALUMBO</t>
  </si>
  <si>
    <t>PALUMBO </t>
  </si>
  <si>
    <t> Progettazione</t>
  </si>
  <si>
    <t>PALUMBO</t>
  </si>
  <si>
    <r>
      <t> </t>
    </r>
    <r>
      <rPr>
        <sz val="12"/>
        <rFont val="Times New Roman"/>
        <family val="1"/>
      </rPr>
      <t>VALLI</t>
    </r>
  </si>
  <si>
    <t>Religione </t>
  </si>
  <si>
    <t xml:space="preserve">Estimo </t>
  </si>
  <si>
    <r>
      <t> </t>
    </r>
    <r>
      <rPr>
        <sz val="12"/>
        <rFont val="Times New Roman"/>
        <family val="1"/>
      </rPr>
      <t>SERRATTO</t>
    </r>
  </si>
  <si>
    <r>
      <t> </t>
    </r>
    <r>
      <rPr>
        <sz val="12"/>
        <rFont val="Times New Roman"/>
        <family val="1"/>
      </rPr>
      <t>MORELLI</t>
    </r>
  </si>
  <si>
    <t>LIMANDRI</t>
  </si>
  <si>
    <t>LIMANDRI </t>
  </si>
  <si>
    <t> LIMANDRI</t>
  </si>
  <si>
    <t>Disc. Plastiche </t>
  </si>
  <si>
    <t>Matematica-Fisica</t>
  </si>
  <si>
    <t>Matematica-Fisica </t>
  </si>
  <si>
    <t>TRAPANI</t>
  </si>
  <si>
    <t> TRAPANI</t>
  </si>
  <si>
    <t> Disc. Plastiche</t>
  </si>
  <si>
    <t>Disc. Plastiche</t>
  </si>
  <si>
    <t>D'ALESSANDRO</t>
  </si>
  <si>
    <t>D'ALESSANDRO </t>
  </si>
  <si>
    <t> D'ALESSANDRO</t>
  </si>
  <si>
    <t>TRAPANI </t>
  </si>
  <si>
    <t xml:space="preserve">Disc. Plastiche </t>
  </si>
  <si>
    <t>BIANCHI</t>
  </si>
  <si>
    <t> BIANCHI</t>
  </si>
  <si>
    <t>BIANCHI </t>
  </si>
  <si>
    <t>A209</t>
  </si>
  <si>
    <t>SALZARULO/STIMOLO</t>
  </si>
  <si>
    <t> SALZARULO/ZAFFARANO</t>
  </si>
  <si>
    <t>PERROTTA </t>
  </si>
  <si>
    <t>AMANTEA</t>
  </si>
  <si>
    <t> PERROTTA</t>
  </si>
  <si>
    <t> AMANTEA</t>
  </si>
  <si>
    <t>AMANTEA </t>
  </si>
  <si>
    <t xml:space="preserve">Fisica </t>
  </si>
  <si>
    <r>
      <t> </t>
    </r>
    <r>
      <rPr>
        <sz val="12"/>
        <rFont val="Times New Roman"/>
        <family val="1"/>
      </rPr>
      <t>MARCONI</t>
    </r>
  </si>
  <si>
    <t>PORPIGLIA</t>
  </si>
  <si>
    <r>
      <t> </t>
    </r>
    <r>
      <rPr>
        <sz val="12"/>
        <rFont val="Times New Roman"/>
        <family val="1"/>
      </rPr>
      <t>FORNELLI</t>
    </r>
  </si>
  <si>
    <r>
      <t> </t>
    </r>
    <r>
      <rPr>
        <sz val="12"/>
        <rFont val="Times New Roman"/>
        <family val="1"/>
      </rPr>
      <t>LIMANDRI</t>
    </r>
  </si>
  <si>
    <t>Storia</t>
  </si>
  <si>
    <t>BONALUMI</t>
  </si>
  <si>
    <r>
      <t> </t>
    </r>
    <r>
      <rPr>
        <sz val="12"/>
        <rFont val="Times New Roman"/>
        <family val="1"/>
      </rPr>
      <t>BATTISTONI</t>
    </r>
  </si>
  <si>
    <r>
      <t> </t>
    </r>
    <r>
      <rPr>
        <sz val="12"/>
        <rFont val="Times New Roman"/>
        <family val="1"/>
      </rPr>
      <t>ARENA</t>
    </r>
  </si>
  <si>
    <r>
      <t> </t>
    </r>
    <r>
      <rPr>
        <sz val="12"/>
        <rFont val="Times New Roman"/>
        <family val="1"/>
      </rPr>
      <t>BENATTI</t>
    </r>
  </si>
  <si>
    <r>
      <t> </t>
    </r>
    <r>
      <rPr>
        <sz val="12"/>
        <rFont val="Times New Roman"/>
        <family val="1"/>
      </rPr>
      <t>RUSSO V.</t>
    </r>
  </si>
  <si>
    <r>
      <t> </t>
    </r>
    <r>
      <rPr>
        <sz val="12"/>
        <rFont val="Times New Roman"/>
        <family val="1"/>
      </rPr>
      <t>MARENGON</t>
    </r>
  </si>
  <si>
    <t>TODISCO</t>
  </si>
  <si>
    <t> TODISCO</t>
  </si>
  <si>
    <t>TODISCO </t>
  </si>
  <si>
    <r>
      <t> </t>
    </r>
    <r>
      <rPr>
        <sz val="12"/>
        <rFont val="Times New Roman"/>
        <family val="1"/>
      </rPr>
      <t>CAGNONI</t>
    </r>
  </si>
  <si>
    <t>RUSSO A.</t>
  </si>
  <si>
    <r>
      <t> </t>
    </r>
    <r>
      <rPr>
        <sz val="12"/>
        <rFont val="Times New Roman"/>
        <family val="1"/>
      </rPr>
      <t>DELLEDONNE</t>
    </r>
  </si>
  <si>
    <t>2 A L</t>
  </si>
  <si>
    <r>
      <t> </t>
    </r>
    <r>
      <rPr>
        <sz val="12"/>
        <rFont val="Times New Roman"/>
        <family val="1"/>
      </rPr>
      <t>PIERMATTEO</t>
    </r>
  </si>
  <si>
    <r>
      <t> </t>
    </r>
    <r>
      <rPr>
        <sz val="12"/>
        <rFont val="Times New Roman"/>
        <family val="1"/>
      </rPr>
      <t>CARDONE</t>
    </r>
  </si>
  <si>
    <r>
      <t> </t>
    </r>
    <r>
      <rPr>
        <sz val="12"/>
        <rFont val="Times New Roman"/>
        <family val="1"/>
      </rPr>
      <t>GIUSINO</t>
    </r>
  </si>
  <si>
    <t>3 D f</t>
  </si>
  <si>
    <t>3 d F</t>
  </si>
  <si>
    <r>
      <t> </t>
    </r>
    <r>
      <rPr>
        <sz val="12"/>
        <rFont val="Times New Roman"/>
        <family val="1"/>
      </rPr>
      <t>BADO</t>
    </r>
  </si>
  <si>
    <r>
      <t> </t>
    </r>
    <r>
      <rPr>
        <sz val="12"/>
        <rFont val="Times New Roman"/>
        <family val="1"/>
      </rPr>
      <t>VIAN</t>
    </r>
  </si>
  <si>
    <r>
      <t> </t>
    </r>
    <r>
      <rPr>
        <sz val="12"/>
        <rFont val="Times New Roman"/>
        <family val="1"/>
      </rPr>
      <t>CUSARO</t>
    </r>
  </si>
  <si>
    <t>CUSARO</t>
  </si>
  <si>
    <t>Disc. Geom. e Scen.</t>
  </si>
  <si>
    <r>
      <t> </t>
    </r>
    <r>
      <rPr>
        <sz val="12"/>
        <rFont val="Times New Roman"/>
        <family val="1"/>
      </rPr>
      <t>RICCIARDI</t>
    </r>
  </si>
  <si>
    <r>
      <t> </t>
    </r>
    <r>
      <rPr>
        <sz val="12"/>
        <rFont val="Times New Roman"/>
        <family val="1"/>
      </rPr>
      <t>SALONIA</t>
    </r>
  </si>
  <si>
    <r>
      <t> </t>
    </r>
    <r>
      <rPr>
        <sz val="12"/>
        <rFont val="Times New Roman"/>
        <family val="1"/>
      </rPr>
      <t>TUSCANO</t>
    </r>
  </si>
  <si>
    <r>
      <t> </t>
    </r>
    <r>
      <rPr>
        <sz val="12"/>
        <rFont val="Times New Roman"/>
        <family val="1"/>
      </rPr>
      <t>PANTANO</t>
    </r>
  </si>
  <si>
    <t>A101</t>
  </si>
  <si>
    <r>
      <t> </t>
    </r>
    <r>
      <rPr>
        <sz val="12"/>
        <rFont val="Times New Roman"/>
        <family val="1"/>
      </rPr>
      <t>ELLI</t>
    </r>
  </si>
  <si>
    <t>BADO</t>
  </si>
  <si>
    <r>
      <t> </t>
    </r>
    <r>
      <rPr>
        <sz val="12"/>
        <rFont val="Times New Roman"/>
        <family val="1"/>
      </rPr>
      <t>CARICATO</t>
    </r>
  </si>
  <si>
    <t>Plastiche/Pittoriche</t>
  </si>
  <si>
    <r>
      <t> </t>
    </r>
    <r>
      <rPr>
        <sz val="12"/>
        <rFont val="Times New Roman"/>
        <family val="1"/>
      </rPr>
      <t>BRUCCULERI</t>
    </r>
  </si>
  <si>
    <r>
      <t> </t>
    </r>
    <r>
      <rPr>
        <sz val="12"/>
        <rFont val="Times New Roman"/>
        <family val="1"/>
      </rPr>
      <t>RIZZINI</t>
    </r>
  </si>
  <si>
    <r>
      <t> </t>
    </r>
    <r>
      <rPr>
        <sz val="12"/>
        <rFont val="Times New Roman"/>
        <family val="1"/>
      </rPr>
      <t>DI MARTINO</t>
    </r>
  </si>
  <si>
    <t>A204</t>
  </si>
  <si>
    <t>CLASSE / Salzarulo</t>
  </si>
  <si>
    <t>T.09</t>
  </si>
  <si>
    <t>A211</t>
  </si>
  <si>
    <t>Geopedologia</t>
  </si>
  <si>
    <t>A208</t>
  </si>
  <si>
    <t>LAZZARI</t>
  </si>
  <si>
    <t>MARGHERITA</t>
  </si>
  <si>
    <t> LAZZARI</t>
  </si>
  <si>
    <t> ZAFFARANO</t>
  </si>
  <si>
    <t>ZAFFARANO</t>
  </si>
  <si>
    <t>LIMARDO</t>
  </si>
  <si>
    <t>LIMARDO </t>
  </si>
  <si>
    <t> LIMARDO</t>
  </si>
  <si>
    <t>GRIPPA</t>
  </si>
  <si>
    <t>ZAFFARANO </t>
  </si>
  <si>
    <t>AVERSA</t>
  </si>
  <si>
    <t>BRUCCULERI</t>
  </si>
  <si>
    <t>CANTAMESSA</t>
  </si>
  <si>
    <t> CANTAMESSA</t>
  </si>
  <si>
    <t>ATTANASIO</t>
  </si>
  <si>
    <t>DURANTE/TROBIA</t>
  </si>
  <si>
    <t>MONTERUBBIANESI</t>
  </si>
  <si>
    <t>MARINO</t>
  </si>
  <si>
    <t>Monterubbianesi</t>
  </si>
  <si>
    <t> PUCCIARELLI</t>
  </si>
  <si>
    <t>Monterubbianesi </t>
  </si>
  <si>
    <t> AVERSA</t>
  </si>
  <si>
    <r>
      <t> </t>
    </r>
    <r>
      <rPr>
        <sz val="12"/>
        <rFont val="Times New Roman"/>
        <family val="1"/>
      </rPr>
      <t>AVERSA</t>
    </r>
  </si>
  <si>
    <t>PUCCIARELLI </t>
  </si>
  <si>
    <t>PUCCIARELLI</t>
  </si>
  <si>
    <t>Durante/D'Accardi</t>
  </si>
  <si>
    <t>STUCCHI/TROBIA</t>
  </si>
  <si>
    <t>TROBIA</t>
  </si>
  <si>
    <t>D'ACCARDI/TROBIA</t>
  </si>
  <si>
    <t>DURANTE</t>
  </si>
  <si>
    <t> MARINO</t>
  </si>
  <si>
    <t>AVERSA </t>
  </si>
  <si>
    <t>MARENGON</t>
  </si>
  <si>
    <t>SARPA</t>
  </si>
  <si>
    <t>INGEGNERI</t>
  </si>
  <si>
    <t>TARANTINO</t>
  </si>
  <si>
    <t>LAZZARI </t>
  </si>
  <si>
    <t>STUCCHI</t>
  </si>
  <si>
    <t>GALLO</t>
  </si>
  <si>
    <t>MARAJO</t>
  </si>
  <si>
    <t>CARDILE</t>
  </si>
  <si>
    <t>5R           Trobia</t>
  </si>
  <si>
    <t xml:space="preserve">4Rs        Stucchi </t>
  </si>
  <si>
    <t>4M-Rs      Ragno</t>
  </si>
  <si>
    <t>3M            Stucchi</t>
  </si>
  <si>
    <t>3S              Durante</t>
  </si>
  <si>
    <t>3M                 Stucchi</t>
  </si>
  <si>
    <t>5R              Ragno</t>
  </si>
  <si>
    <t xml:space="preserve">5Ms           Trobia </t>
  </si>
  <si>
    <t>1CM   Durante</t>
  </si>
  <si>
    <t>3R          D'accardi</t>
  </si>
  <si>
    <t>4M-Rs           Ragno</t>
  </si>
  <si>
    <t xml:space="preserve">4Rs           Stucchi </t>
  </si>
  <si>
    <t>5R              Trobia</t>
  </si>
  <si>
    <t>5R               Ragno</t>
  </si>
  <si>
    <t>3R             D'accardi</t>
  </si>
  <si>
    <t>3R               Stucchi</t>
  </si>
  <si>
    <t>5Ms             Durante</t>
  </si>
  <si>
    <t>3R              Stucchi</t>
  </si>
  <si>
    <t>PETTAZZI</t>
  </si>
  <si>
    <t>L2</t>
  </si>
  <si>
    <t>1CM</t>
  </si>
  <si>
    <t>3M</t>
  </si>
  <si>
    <t>3S</t>
  </si>
  <si>
    <t>Lunedì</t>
  </si>
  <si>
    <t xml:space="preserve">Martedì     </t>
  </si>
  <si>
    <t xml:space="preserve">Mercoledì </t>
  </si>
  <si>
    <t xml:space="preserve">Giovedì </t>
  </si>
  <si>
    <t xml:space="preserve">Venerdì </t>
  </si>
  <si>
    <t xml:space="preserve">Sabato </t>
  </si>
  <si>
    <t>SANCES</t>
  </si>
  <si>
    <t>Supp.</t>
  </si>
  <si>
    <t>Supplenza</t>
  </si>
  <si>
    <t>.</t>
  </si>
  <si>
    <t>ORARIO CLASSI                       dall'8/12/2025 al 13/12/2025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</si>
</sst>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i/>
      <sz val="12"/>
      <name val="Times New Roman"/>
      <family val="1"/>
    </font>
    <font>
      <b/>
      <sz val="20"/>
      <name val="Times New Roman"/>
      <family val="1"/>
    </font>
    <font>
      <b/>
      <i/>
      <sz val="16"/>
      <name val="Times New Roman"/>
      <family val="1"/>
    </font>
    <font>
      <b/>
      <i/>
      <sz val="14"/>
      <name val="Times New Roman"/>
      <family val="1"/>
    </font>
    <font>
      <b/>
      <sz val="14"/>
      <name val="Times New Roman"/>
      <family val="1"/>
    </font>
    <font>
      <sz val="11"/>
      <name val="Times New Roman"/>
      <family val="1"/>
    </font>
    <font>
      <sz val="10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0"/>
      <color rgb="FFFF0000"/>
      <name val="Times New Roman"/>
      <family val="1"/>
    </font>
    <font>
      <sz val="14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8"/>
      <color rgb="FFFF0000"/>
      <name val="Times New Roman"/>
      <family val="1"/>
    </font>
    <font>
      <b/>
      <sz val="14"/>
      <color theme="1"/>
      <name val="Times New Roman"/>
      <family val="1"/>
    </font>
    <font>
      <b/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sz val="11"/>
      <color rgb="FFFF0000"/>
      <name val="Times New Roman"/>
      <family val="1"/>
    </font>
    <font>
      <b/>
      <sz val="9"/>
      <name val="Times New Roman"/>
      <family val="1"/>
    </font>
    <font>
      <b/>
      <sz val="11"/>
      <color rgb="FFFF0000"/>
      <name val="Times New Roman"/>
      <family val="1"/>
    </font>
    <font>
      <b/>
      <sz val="20"/>
      <color rgb="FFFF0000"/>
      <name val="Times New Roman"/>
      <family val="1"/>
    </font>
    <font>
      <b/>
      <i/>
      <sz val="16"/>
      <color rgb="FFFF0000"/>
      <name val="Times New Roman"/>
      <family val="1"/>
    </font>
    <font>
      <b/>
      <sz val="18"/>
      <name val="Times New Roman"/>
      <family val="1"/>
    </font>
    <font>
      <sz val="18"/>
      <name val="Times New Roman"/>
      <family val="1"/>
    </font>
    <font>
      <b/>
      <i/>
      <sz val="10"/>
      <color theme="1"/>
      <name val="Times New Roman"/>
      <family val="1"/>
    </font>
    <font>
      <b/>
      <sz val="14"/>
      <color theme="0"/>
      <name val="Times New Roman"/>
      <family val="1"/>
    </font>
    <font>
      <b/>
      <sz val="18"/>
      <color theme="1"/>
      <name val="Times New Roman"/>
      <family val="1"/>
    </font>
    <font>
      <sz val="18"/>
      <color rgb="FFFF0000"/>
      <name val="Times New Roman"/>
      <family val="1"/>
    </font>
    <font>
      <b/>
      <sz val="11"/>
      <name val="Times New Roman"/>
      <family val="1"/>
    </font>
    <font>
      <sz val="10"/>
      <name val="Calibri"/>
      <family val="2"/>
    </font>
    <font>
      <b/>
      <sz val="20"/>
      <color theme="1"/>
      <name val="Times New Roman"/>
      <family val="1"/>
    </font>
    <font>
      <sz val="8"/>
      <name val="Arial"/>
      <family val="2"/>
    </font>
    <font>
      <b/>
      <i/>
      <sz val="14"/>
      <color rgb="FFFF0000"/>
      <name val="Times New Roman"/>
      <family val="1"/>
    </font>
    <font>
      <b/>
      <sz val="16"/>
      <color theme="1"/>
      <name val="Times New Roman"/>
      <family val="1"/>
    </font>
    <font>
      <b/>
      <sz val="16"/>
      <color theme="0"/>
      <name val="Times New Roman"/>
      <family val="1"/>
    </font>
    <font>
      <b/>
      <sz val="16"/>
      <color rgb="FFFF0000"/>
      <name val="Times New Roman"/>
      <family val="1"/>
    </font>
    <font>
      <b/>
      <sz val="16"/>
      <name val="Times New Roman"/>
      <family val="1"/>
    </font>
    <font>
      <b/>
      <sz val="36"/>
      <color rgb="FFFF0000"/>
      <name val="Times New Roman"/>
      <family val="1"/>
    </font>
    <font>
      <b/>
      <sz val="16"/>
      <color rgb="FF0070C0"/>
      <name val="Times New Roman"/>
      <family val="1"/>
    </font>
    <font>
      <b/>
      <sz val="14"/>
      <color rgb="FFFFFF00"/>
      <name val="Times New Roman"/>
      <family val="1"/>
    </font>
    <font>
      <b/>
      <sz val="12"/>
      <color theme="0"/>
      <name val="Times New Roman"/>
      <family val="1"/>
    </font>
    <font>
      <sz val="12"/>
      <color theme="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6" borderId="0" xfId="0" applyFill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21" fillId="3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0" fillId="3" borderId="2" xfId="0" applyFont="1" applyFill="1" applyBorder="1" applyAlignment="1">
      <alignment horizontal="center" vertical="center"/>
    </xf>
    <xf numFmtId="0" fontId="30" fillId="3" borderId="2" xfId="0" applyFont="1" applyFill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32" fillId="5" borderId="2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textRotation="90" wrapText="1"/>
    </xf>
    <xf numFmtId="0" fontId="17" fillId="0" borderId="6" xfId="0" applyFont="1" applyBorder="1" applyAlignment="1">
      <alignment vertical="center" textRotation="90" wrapText="1"/>
    </xf>
    <xf numFmtId="0" fontId="12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0" borderId="2" xfId="0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5" fillId="0" borderId="5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21" borderId="2" xfId="0" applyFont="1" applyFill="1" applyBorder="1" applyAlignment="1">
      <alignment horizontal="center" vertical="center" wrapText="1"/>
    </xf>
    <xf numFmtId="0" fontId="2" fillId="21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39" fillId="0" borderId="2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39" fillId="19" borderId="2" xfId="0" applyFont="1" applyFill="1" applyBorder="1" applyAlignment="1">
      <alignment horizontal="center" vertical="center"/>
    </xf>
    <xf numFmtId="0" fontId="34" fillId="0" borderId="2" xfId="0" applyFont="1" applyBorder="1" applyAlignment="1">
      <alignment horizontal="center" vertical="center" wrapText="1"/>
    </xf>
    <xf numFmtId="0" fontId="4" fillId="20" borderId="2" xfId="0" applyFont="1" applyFill="1" applyBorder="1" applyAlignment="1">
      <alignment horizontal="center" vertical="center" wrapText="1"/>
    </xf>
    <xf numFmtId="0" fontId="3" fillId="2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34" fillId="0" borderId="0" xfId="0" applyFont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29" fillId="0" borderId="0" xfId="0" applyFont="1" applyAlignment="1">
      <alignment vertical="center" wrapText="1"/>
    </xf>
    <xf numFmtId="0" fontId="46" fillId="20" borderId="2" xfId="0" applyFont="1" applyFill="1" applyBorder="1" applyAlignment="1">
      <alignment horizontal="center" vertical="center" wrapText="1"/>
    </xf>
    <xf numFmtId="0" fontId="47" fillId="0" borderId="2" xfId="0" applyFont="1" applyBorder="1" applyAlignment="1">
      <alignment horizontal="center" vertical="center" wrapText="1"/>
    </xf>
    <xf numFmtId="0" fontId="43" fillId="23" borderId="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textRotation="90" wrapText="1"/>
    </xf>
    <xf numFmtId="0" fontId="28" fillId="0" borderId="3" xfId="0" applyFont="1" applyBorder="1" applyAlignment="1">
      <alignment horizontal="center" vertical="center" textRotation="90" wrapText="1"/>
    </xf>
    <xf numFmtId="0" fontId="28" fillId="0" borderId="7" xfId="0" applyFont="1" applyBorder="1" applyAlignment="1">
      <alignment horizontal="center" vertical="center" textRotation="90" wrapText="1"/>
    </xf>
    <xf numFmtId="0" fontId="28" fillId="0" borderId="6" xfId="0" applyFont="1" applyBorder="1" applyAlignment="1">
      <alignment horizontal="center" vertical="center" textRotation="90" wrapText="1"/>
    </xf>
    <xf numFmtId="0" fontId="28" fillId="0" borderId="13" xfId="0" applyFont="1" applyBorder="1" applyAlignment="1">
      <alignment horizontal="center" vertical="center" textRotation="90" wrapText="1"/>
    </xf>
    <xf numFmtId="0" fontId="28" fillId="0" borderId="14" xfId="0" applyFont="1" applyBorder="1" applyAlignment="1">
      <alignment horizontal="center" vertical="center" textRotation="90" wrapText="1"/>
    </xf>
    <xf numFmtId="0" fontId="28" fillId="2" borderId="7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9" fillId="12" borderId="2" xfId="0" applyFont="1" applyFill="1" applyBorder="1" applyAlignment="1">
      <alignment horizontal="center" vertical="center" wrapText="1"/>
    </xf>
    <xf numFmtId="0" fontId="9" fillId="18" borderId="2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16" borderId="7" xfId="0" applyFont="1" applyFill="1" applyBorder="1" applyAlignment="1">
      <alignment horizontal="center" vertical="center" wrapText="1"/>
    </xf>
    <xf numFmtId="0" fontId="9" fillId="16" borderId="5" xfId="0" applyFont="1" applyFill="1" applyBorder="1" applyAlignment="1">
      <alignment horizontal="center" vertical="center" wrapText="1"/>
    </xf>
    <xf numFmtId="0" fontId="9" fillId="17" borderId="7" xfId="0" applyFont="1" applyFill="1" applyBorder="1" applyAlignment="1">
      <alignment horizontal="center" vertical="center" wrapText="1"/>
    </xf>
    <xf numFmtId="0" fontId="9" fillId="17" borderId="5" xfId="0" applyFont="1" applyFill="1" applyBorder="1" applyAlignment="1">
      <alignment horizontal="center" vertical="center" wrapText="1"/>
    </xf>
    <xf numFmtId="0" fontId="31" fillId="13" borderId="7" xfId="0" applyFont="1" applyFill="1" applyBorder="1" applyAlignment="1">
      <alignment horizontal="center" vertical="center" wrapText="1"/>
    </xf>
    <xf numFmtId="0" fontId="31" fillId="13" borderId="5" xfId="0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center" wrapText="1"/>
    </xf>
    <xf numFmtId="0" fontId="16" fillId="9" borderId="5" xfId="0" applyFont="1" applyFill="1" applyBorder="1" applyAlignment="1">
      <alignment horizontal="center" vertical="center" wrapText="1"/>
    </xf>
    <xf numFmtId="0" fontId="9" fillId="15" borderId="7" xfId="0" applyFont="1" applyFill="1" applyBorder="1" applyAlignment="1">
      <alignment horizontal="center" vertical="center" wrapText="1"/>
    </xf>
    <xf numFmtId="0" fontId="9" fillId="15" borderId="5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9" fillId="11" borderId="7" xfId="0" applyFont="1" applyFill="1" applyBorder="1" applyAlignment="1">
      <alignment horizontal="center" vertical="center" wrapText="1"/>
    </xf>
    <xf numFmtId="0" fontId="9" fillId="11" borderId="5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14" borderId="7" xfId="0" applyFont="1" applyFill="1" applyBorder="1" applyAlignment="1">
      <alignment horizontal="center" vertical="center" wrapText="1"/>
    </xf>
    <xf numFmtId="0" fontId="9" fillId="14" borderId="5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45" fillId="19" borderId="2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38" fillId="3" borderId="7" xfId="0" applyFont="1" applyFill="1" applyBorder="1" applyAlignment="1">
      <alignment horizontal="center" vertical="center" wrapText="1"/>
    </xf>
    <xf numFmtId="0" fontId="38" fillId="3" borderId="5" xfId="0" applyFont="1" applyFill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45" fillId="19" borderId="7" xfId="0" applyFont="1" applyFill="1" applyBorder="1" applyAlignment="1">
      <alignment horizontal="center" vertical="center" wrapText="1"/>
    </xf>
    <xf numFmtId="0" fontId="45" fillId="19" borderId="5" xfId="0" applyFont="1" applyFill="1" applyBorder="1" applyAlignment="1">
      <alignment horizontal="center" vertical="center" wrapText="1"/>
    </xf>
    <xf numFmtId="0" fontId="28" fillId="5" borderId="7" xfId="0" applyFont="1" applyFill="1" applyBorder="1" applyAlignment="1">
      <alignment horizontal="center" vertical="center" wrapText="1"/>
    </xf>
    <xf numFmtId="0" fontId="28" fillId="5" borderId="5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36" fillId="19" borderId="10" xfId="0" applyFont="1" applyFill="1" applyBorder="1" applyAlignment="1">
      <alignment horizontal="center" vertical="center" wrapText="1"/>
    </xf>
    <xf numFmtId="0" fontId="26" fillId="19" borderId="0" xfId="0" applyFont="1" applyFill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22" borderId="12" xfId="0" applyFont="1" applyFill="1" applyBorder="1" applyAlignment="1">
      <alignment horizontal="center" vertical="center" wrapText="1"/>
    </xf>
    <xf numFmtId="0" fontId="6" fillId="22" borderId="5" xfId="0" applyFont="1" applyFill="1" applyBorder="1" applyAlignment="1">
      <alignment horizontal="center" vertical="center" wrapText="1"/>
    </xf>
    <xf numFmtId="0" fontId="6" fillId="15" borderId="10" xfId="0" applyFont="1" applyFill="1" applyBorder="1" applyAlignment="1">
      <alignment horizontal="center" vertical="center" wrapText="1"/>
    </xf>
    <xf numFmtId="0" fontId="6" fillId="15" borderId="0" xfId="0" applyFont="1" applyFill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</cellXfs>
  <cellStyles count="1">
    <cellStyle name="Normale" xfId="0" builtinId="0"/>
  </cellStyles>
  <dxfs count="112"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'Alessandro\Downloads\2.ORARIO%20SECONDA%20SETTIMANA\2022-2023%20ORARIO%20CLASSI%20e%20aule%20-%20dal%2019%20al%2024%20settembre%202022%20-%20TEC%202022.09.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ARIO CLASSI AC"/>
      <sheetName val="orario classi ada prova AC"/>
      <sheetName val="orario classi ada"/>
    </sheetNames>
    <sheetDataSet>
      <sheetData sheetId="0" refreshError="1">
        <row r="3">
          <cell r="A3" t="str">
            <v>1a ORA        7.50-8.50</v>
          </cell>
        </row>
        <row r="5">
          <cell r="A5" t="str">
            <v xml:space="preserve">2a ORA     8.50-9.45     </v>
          </cell>
        </row>
        <row r="7">
          <cell r="A7" t="str">
            <v xml:space="preserve">3a ORA         9.45-10.40 </v>
          </cell>
        </row>
        <row r="9">
          <cell r="A9" t="str">
            <v>4a ORA         10.40-11.30</v>
          </cell>
        </row>
        <row r="11">
          <cell r="A11" t="str">
            <v>5a ORA          11.45-12.40</v>
          </cell>
        </row>
        <row r="13">
          <cell r="A13" t="str">
            <v>6a ORA          12.40-13.35</v>
          </cell>
        </row>
        <row r="15">
          <cell r="A15" t="str">
            <v>7a ORA          13.35-14.30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K791"/>
  <sheetViews>
    <sheetView topLeftCell="A712" workbookViewId="0">
      <selection activeCell="C730" sqref="C730"/>
    </sheetView>
  </sheetViews>
  <sheetFormatPr defaultColWidth="9.140625" defaultRowHeight="5.85" customHeight="1" x14ac:dyDescent="0.2"/>
  <cols>
    <col min="1" max="1" width="13" style="14" customWidth="1"/>
    <col min="2" max="7" width="25.85546875" style="3" customWidth="1"/>
    <col min="8" max="8" width="9" style="42" customWidth="1"/>
    <col min="9" max="9" width="27.42578125" style="3" customWidth="1"/>
    <col min="10" max="10" width="2.85546875" style="1" customWidth="1"/>
    <col min="11" max="11" width="24.7109375" style="1" customWidth="1"/>
    <col min="12" max="16384" width="9.140625" style="1"/>
  </cols>
  <sheetData>
    <row r="1" spans="1:9" ht="15.6" customHeight="1" x14ac:dyDescent="0.2">
      <c r="A1" s="114" t="s">
        <v>38</v>
      </c>
      <c r="B1" s="99" t="s">
        <v>505</v>
      </c>
      <c r="C1" s="110" t="s">
        <v>506</v>
      </c>
      <c r="D1" s="99" t="s">
        <v>507</v>
      </c>
      <c r="E1" s="99" t="s">
        <v>508</v>
      </c>
      <c r="F1" s="99" t="s">
        <v>509</v>
      </c>
      <c r="G1" s="99" t="s">
        <v>510</v>
      </c>
      <c r="H1" s="93" t="s">
        <v>515</v>
      </c>
    </row>
    <row r="2" spans="1:9" ht="15.6" customHeight="1" x14ac:dyDescent="0.2">
      <c r="A2" s="114"/>
      <c r="B2" s="110"/>
      <c r="C2" s="113"/>
      <c r="D2" s="110"/>
      <c r="E2" s="110"/>
      <c r="F2" s="110"/>
      <c r="G2" s="110"/>
      <c r="H2" s="94"/>
    </row>
    <row r="3" spans="1:9" s="6" customFormat="1" ht="15.6" customHeight="1" x14ac:dyDescent="0.2">
      <c r="A3" s="104" t="str">
        <f>'[1]ORARIO CLASSI AC'!A3</f>
        <v>1a ORA        7.50-8.50</v>
      </c>
      <c r="B3" s="4" t="s">
        <v>9</v>
      </c>
      <c r="C3" s="4" t="s">
        <v>19</v>
      </c>
      <c r="D3" s="29" t="s">
        <v>48</v>
      </c>
      <c r="E3" s="4" t="s">
        <v>11</v>
      </c>
      <c r="F3" s="4" t="s">
        <v>11</v>
      </c>
      <c r="G3" s="4" t="s">
        <v>11</v>
      </c>
      <c r="H3" s="95"/>
      <c r="I3" s="90">
        <f>COUNTA(B3:G16)/2</f>
        <v>32</v>
      </c>
    </row>
    <row r="4" spans="1:9" s="3" customFormat="1" ht="15.6" customHeight="1" x14ac:dyDescent="0.2">
      <c r="A4" s="104" t="e">
        <f>'[1]ORARIO CLASSI AC'!A4</f>
        <v>#REF!</v>
      </c>
      <c r="B4" s="5" t="s">
        <v>31</v>
      </c>
      <c r="C4" s="5" t="s">
        <v>347</v>
      </c>
      <c r="D4" s="5" t="s">
        <v>465</v>
      </c>
      <c r="E4" s="5" t="s">
        <v>53</v>
      </c>
      <c r="F4" s="5" t="s">
        <v>51</v>
      </c>
      <c r="G4" s="5" t="s">
        <v>51</v>
      </c>
      <c r="H4" s="95"/>
      <c r="I4" s="90"/>
    </row>
    <row r="5" spans="1:9" s="6" customFormat="1" ht="15.6" customHeight="1" x14ac:dyDescent="0.2">
      <c r="A5" s="104" t="str">
        <f>'[1]ORARIO CLASSI AC'!A5</f>
        <v xml:space="preserve">2a ORA     8.50-9.45     </v>
      </c>
      <c r="B5" s="4" t="s">
        <v>25</v>
      </c>
      <c r="C5" s="4" t="s">
        <v>45</v>
      </c>
      <c r="D5" s="4" t="s">
        <v>22</v>
      </c>
      <c r="E5" s="4" t="s">
        <v>348</v>
      </c>
      <c r="F5" s="4" t="s">
        <v>11</v>
      </c>
      <c r="G5" s="4" t="s">
        <v>349</v>
      </c>
      <c r="H5" s="95"/>
      <c r="I5" s="90"/>
    </row>
    <row r="6" spans="1:9" s="3" customFormat="1" ht="15.6" customHeight="1" x14ac:dyDescent="0.2">
      <c r="A6" s="104" t="e">
        <f>'[1]ORARIO CLASSI AC'!A6</f>
        <v>#REF!</v>
      </c>
      <c r="B6" s="5" t="s">
        <v>42</v>
      </c>
      <c r="C6" s="5" t="s">
        <v>465</v>
      </c>
      <c r="D6" s="5" t="s">
        <v>446</v>
      </c>
      <c r="E6" s="5" t="s">
        <v>480</v>
      </c>
      <c r="F6" s="5" t="s">
        <v>51</v>
      </c>
      <c r="G6" s="5" t="s">
        <v>480</v>
      </c>
      <c r="H6" s="95"/>
      <c r="I6" s="90"/>
    </row>
    <row r="7" spans="1:9" s="6" customFormat="1" ht="15.6" customHeight="1" x14ac:dyDescent="0.2">
      <c r="A7" s="104" t="str">
        <f>'[1]ORARIO CLASSI AC'!A7</f>
        <v xml:space="preserve">3a ORA         9.45-10.40 </v>
      </c>
      <c r="B7" s="4" t="s">
        <v>293</v>
      </c>
      <c r="C7" s="4" t="s">
        <v>41</v>
      </c>
      <c r="D7" s="4" t="s">
        <v>16</v>
      </c>
      <c r="E7" s="4" t="s">
        <v>12</v>
      </c>
      <c r="F7" s="4" t="s">
        <v>10</v>
      </c>
      <c r="G7" s="4" t="s">
        <v>45</v>
      </c>
      <c r="H7" s="95"/>
      <c r="I7" s="90"/>
    </row>
    <row r="8" spans="1:9" s="3" customFormat="1" ht="15.6" customHeight="1" x14ac:dyDescent="0.2">
      <c r="A8" s="104" t="e">
        <f>'[1]ORARIO CLASSI AC'!A8</f>
        <v>#REF!</v>
      </c>
      <c r="B8" s="5" t="s">
        <v>390</v>
      </c>
      <c r="C8" s="5" t="s">
        <v>451</v>
      </c>
      <c r="D8" s="5" t="s">
        <v>47</v>
      </c>
      <c r="E8" s="5" t="s">
        <v>389</v>
      </c>
      <c r="F8" s="5" t="s">
        <v>389</v>
      </c>
      <c r="G8" s="5" t="s">
        <v>465</v>
      </c>
      <c r="H8" s="95"/>
      <c r="I8" s="90"/>
    </row>
    <row r="9" spans="1:9" s="6" customFormat="1" ht="15.6" customHeight="1" x14ac:dyDescent="0.2">
      <c r="A9" s="104" t="str">
        <f>'[1]ORARIO CLASSI AC'!A9</f>
        <v>4a ORA         10.40-11.30</v>
      </c>
      <c r="B9" s="4" t="s">
        <v>351</v>
      </c>
      <c r="C9" s="4" t="s">
        <v>41</v>
      </c>
      <c r="D9" s="4" t="s">
        <v>14</v>
      </c>
      <c r="E9" s="4" t="s">
        <v>22</v>
      </c>
      <c r="F9" s="4" t="s">
        <v>18</v>
      </c>
      <c r="G9" s="29" t="s">
        <v>12</v>
      </c>
      <c r="H9" s="95"/>
      <c r="I9" s="90"/>
    </row>
    <row r="10" spans="1:9" s="3" customFormat="1" ht="15.6" customHeight="1" x14ac:dyDescent="0.2">
      <c r="A10" s="104" t="e">
        <f>'[1]ORARIO CLASSI AC'!A10</f>
        <v>#REF!</v>
      </c>
      <c r="B10" s="5" t="s">
        <v>441</v>
      </c>
      <c r="C10" s="5" t="s">
        <v>451</v>
      </c>
      <c r="D10" s="5" t="s">
        <v>51</v>
      </c>
      <c r="E10" s="5" t="s">
        <v>446</v>
      </c>
      <c r="F10" s="5" t="s">
        <v>2</v>
      </c>
      <c r="G10" s="5" t="s">
        <v>391</v>
      </c>
      <c r="H10" s="95"/>
      <c r="I10" s="90"/>
    </row>
    <row r="11" spans="1:9" s="6" customFormat="1" ht="15.6" customHeight="1" x14ac:dyDescent="0.2">
      <c r="A11" s="104" t="str">
        <f>'[1]ORARIO CLASSI AC'!A11</f>
        <v>5a ORA          11.45-12.40</v>
      </c>
      <c r="B11" s="4"/>
      <c r="C11" s="4" t="s">
        <v>352</v>
      </c>
      <c r="D11" s="4" t="s">
        <v>44</v>
      </c>
      <c r="E11" s="4" t="s">
        <v>353</v>
      </c>
      <c r="F11" s="4" t="s">
        <v>22</v>
      </c>
      <c r="G11" s="4" t="s">
        <v>49</v>
      </c>
      <c r="H11" s="95"/>
      <c r="I11" s="90"/>
    </row>
    <row r="12" spans="1:9" s="3" customFormat="1" ht="15.6" customHeight="1" x14ac:dyDescent="0.2">
      <c r="A12" s="104" t="e">
        <f>'[1]ORARIO CLASSI AC'!A12</f>
        <v>#REF!</v>
      </c>
      <c r="B12" s="5"/>
      <c r="C12" s="5" t="s">
        <v>301</v>
      </c>
      <c r="D12" s="5" t="s">
        <v>392</v>
      </c>
      <c r="E12" s="10" t="s">
        <v>317</v>
      </c>
      <c r="F12" s="5" t="s">
        <v>446</v>
      </c>
      <c r="G12" s="5" t="s">
        <v>451</v>
      </c>
      <c r="H12" s="95"/>
      <c r="I12" s="90"/>
    </row>
    <row r="13" spans="1:9" s="7" customFormat="1" ht="15.6" customHeight="1" x14ac:dyDescent="0.2">
      <c r="A13" s="104" t="str">
        <f>'[1]ORARIO CLASSI AC'!A13</f>
        <v>6a ORA          12.40-13.35</v>
      </c>
      <c r="B13" s="55"/>
      <c r="C13" s="4" t="s">
        <v>18</v>
      </c>
      <c r="D13" s="4" t="s">
        <v>352</v>
      </c>
      <c r="E13" s="4"/>
      <c r="F13" s="4" t="s">
        <v>22</v>
      </c>
      <c r="G13" s="4"/>
      <c r="H13" s="95"/>
      <c r="I13" s="90"/>
    </row>
    <row r="14" spans="1:9" ht="15.6" customHeight="1" x14ac:dyDescent="0.2">
      <c r="A14" s="104" t="e">
        <f>'[1]ORARIO CLASSI AC'!A14</f>
        <v>#REF!</v>
      </c>
      <c r="B14" s="56"/>
      <c r="C14" s="5" t="s">
        <v>4</v>
      </c>
      <c r="D14" s="5" t="s">
        <v>301</v>
      </c>
      <c r="E14" s="5"/>
      <c r="F14" s="5" t="s">
        <v>446</v>
      </c>
      <c r="G14" s="5"/>
      <c r="H14" s="95"/>
      <c r="I14" s="90"/>
    </row>
    <row r="15" spans="1:9" s="7" customFormat="1" ht="15.6" customHeight="1" x14ac:dyDescent="0.2">
      <c r="A15" s="104" t="str">
        <f>'[1]ORARIO CLASSI AC'!A15</f>
        <v>7a ORA          13.35-14.30</v>
      </c>
      <c r="B15" s="50"/>
      <c r="C15" s="50"/>
      <c r="D15" s="50"/>
      <c r="E15" s="50"/>
      <c r="F15" s="50"/>
      <c r="G15" s="50"/>
      <c r="H15" s="95"/>
      <c r="I15" s="90"/>
    </row>
    <row r="16" spans="1:9" ht="15.6" customHeight="1" x14ac:dyDescent="0.2">
      <c r="A16" s="104" t="e">
        <f>'[1]ORARIO CLASSI AC'!A16</f>
        <v>#REF!</v>
      </c>
      <c r="B16" s="5"/>
      <c r="C16" s="5"/>
      <c r="D16" s="5"/>
      <c r="E16" s="5"/>
      <c r="F16" s="5"/>
      <c r="G16" s="5"/>
      <c r="H16" s="96"/>
      <c r="I16" s="90"/>
    </row>
    <row r="17" spans="1:9" ht="15.6" customHeight="1" x14ac:dyDescent="0.2">
      <c r="A17" s="45"/>
      <c r="B17" s="2"/>
      <c r="C17" s="2"/>
      <c r="D17" s="2"/>
      <c r="E17" s="2"/>
      <c r="F17" s="2"/>
      <c r="G17" s="2"/>
    </row>
    <row r="18" spans="1:9" ht="15.6" customHeight="1" x14ac:dyDescent="0.2">
      <c r="A18" s="114" t="s">
        <v>46</v>
      </c>
      <c r="B18" s="99" t="str">
        <f t="shared" ref="B18:G18" si="0">B1</f>
        <v>Lunedì</v>
      </c>
      <c r="C18" s="99" t="str">
        <f t="shared" si="0"/>
        <v xml:space="preserve">Martedì     </v>
      </c>
      <c r="D18" s="99" t="str">
        <f t="shared" si="0"/>
        <v xml:space="preserve">Mercoledì </v>
      </c>
      <c r="E18" s="99" t="str">
        <f t="shared" si="0"/>
        <v xml:space="preserve">Giovedì </v>
      </c>
      <c r="F18" s="99" t="str">
        <f t="shared" si="0"/>
        <v xml:space="preserve">Venerdì </v>
      </c>
      <c r="G18" s="99" t="str">
        <f t="shared" si="0"/>
        <v xml:space="preserve">Sabato </v>
      </c>
      <c r="H18" s="91" t="str">
        <f t="shared" ref="H18" si="1">H1</f>
        <v>ORARIO CLASSI                       dall'8/12/2025 al 13/12/2025</v>
      </c>
    </row>
    <row r="19" spans="1:9" ht="15.6" customHeight="1" x14ac:dyDescent="0.2">
      <c r="A19" s="114"/>
      <c r="B19" s="99"/>
      <c r="C19" s="99"/>
      <c r="D19" s="99"/>
      <c r="E19" s="99"/>
      <c r="F19" s="99"/>
      <c r="G19" s="99"/>
      <c r="H19" s="91"/>
    </row>
    <row r="20" spans="1:9" s="7" customFormat="1" ht="15.6" customHeight="1" x14ac:dyDescent="0.2">
      <c r="A20" s="100" t="str">
        <f>A3</f>
        <v>1a ORA        7.50-8.50</v>
      </c>
      <c r="B20" s="4" t="s">
        <v>54</v>
      </c>
      <c r="C20" s="4" t="s">
        <v>58</v>
      </c>
      <c r="D20" s="29" t="s">
        <v>14</v>
      </c>
      <c r="E20" s="4"/>
      <c r="F20" s="4" t="s">
        <v>15</v>
      </c>
      <c r="G20" s="4" t="s">
        <v>41</v>
      </c>
      <c r="H20" s="92"/>
      <c r="I20" s="90">
        <f>COUNTA(B20:G33)/2</f>
        <v>32</v>
      </c>
    </row>
    <row r="21" spans="1:9" ht="15.6" customHeight="1" x14ac:dyDescent="0.2">
      <c r="A21" s="100"/>
      <c r="B21" s="5" t="s">
        <v>390</v>
      </c>
      <c r="C21" s="5" t="s">
        <v>451</v>
      </c>
      <c r="D21" s="5" t="s">
        <v>66</v>
      </c>
      <c r="E21" s="5"/>
      <c r="F21" s="5" t="s">
        <v>43</v>
      </c>
      <c r="G21" s="5" t="s">
        <v>472</v>
      </c>
      <c r="H21" s="92"/>
      <c r="I21" s="90"/>
    </row>
    <row r="22" spans="1:9" s="7" customFormat="1" ht="15.6" customHeight="1" x14ac:dyDescent="0.2">
      <c r="A22" s="100" t="str">
        <f>A5</f>
        <v xml:space="preserve">2a ORA     8.50-9.45     </v>
      </c>
      <c r="B22" s="4" t="s">
        <v>39</v>
      </c>
      <c r="C22" s="4" t="s">
        <v>41</v>
      </c>
      <c r="D22" s="29" t="s">
        <v>15</v>
      </c>
      <c r="E22" s="29" t="s">
        <v>14</v>
      </c>
      <c r="F22" s="4" t="s">
        <v>22</v>
      </c>
      <c r="G22" s="4" t="s">
        <v>48</v>
      </c>
      <c r="H22" s="92"/>
      <c r="I22" s="90"/>
    </row>
    <row r="23" spans="1:9" ht="15.6" customHeight="1" x14ac:dyDescent="0.2">
      <c r="A23" s="100"/>
      <c r="B23" s="5" t="s">
        <v>465</v>
      </c>
      <c r="C23" s="5" t="s">
        <v>462</v>
      </c>
      <c r="D23" s="5" t="s">
        <v>47</v>
      </c>
      <c r="E23" s="5" t="s">
        <v>66</v>
      </c>
      <c r="F23" s="5" t="s">
        <v>27</v>
      </c>
      <c r="G23" s="5" t="s">
        <v>460</v>
      </c>
      <c r="H23" s="92"/>
      <c r="I23" s="90"/>
    </row>
    <row r="24" spans="1:9" s="7" customFormat="1" ht="15.6" customHeight="1" x14ac:dyDescent="0.2">
      <c r="A24" s="100" t="str">
        <f>A7</f>
        <v xml:space="preserve">3a ORA         9.45-10.40 </v>
      </c>
      <c r="B24" s="4" t="s">
        <v>123</v>
      </c>
      <c r="C24" s="4" t="s">
        <v>13</v>
      </c>
      <c r="D24" s="4" t="s">
        <v>10</v>
      </c>
      <c r="E24" s="4" t="s">
        <v>13</v>
      </c>
      <c r="F24" s="4" t="s">
        <v>18</v>
      </c>
      <c r="G24" s="4" t="s">
        <v>10</v>
      </c>
      <c r="H24" s="92"/>
      <c r="I24" s="90"/>
    </row>
    <row r="25" spans="1:9" ht="15.6" customHeight="1" x14ac:dyDescent="0.2">
      <c r="A25" s="100"/>
      <c r="B25" s="5" t="s">
        <v>26</v>
      </c>
      <c r="C25" s="5" t="s">
        <v>2</v>
      </c>
      <c r="D25" s="5" t="s">
        <v>391</v>
      </c>
      <c r="E25" s="5" t="s">
        <v>2</v>
      </c>
      <c r="F25" s="5" t="s">
        <v>4</v>
      </c>
      <c r="G25" s="5" t="s">
        <v>391</v>
      </c>
      <c r="H25" s="92"/>
      <c r="I25" s="90"/>
    </row>
    <row r="26" spans="1:9" s="7" customFormat="1" ht="15.6" customHeight="1" x14ac:dyDescent="0.2">
      <c r="A26" s="100" t="str">
        <f>A9</f>
        <v>4a ORA         10.40-11.30</v>
      </c>
      <c r="B26" s="4" t="s">
        <v>19</v>
      </c>
      <c r="C26" s="4" t="s">
        <v>22</v>
      </c>
      <c r="D26" s="4" t="s">
        <v>357</v>
      </c>
      <c r="E26" s="4" t="s">
        <v>352</v>
      </c>
      <c r="F26" s="4" t="s">
        <v>348</v>
      </c>
      <c r="G26" s="29" t="s">
        <v>40</v>
      </c>
      <c r="H26" s="92"/>
      <c r="I26" s="90"/>
    </row>
    <row r="27" spans="1:9" ht="15.6" customHeight="1" x14ac:dyDescent="0.2">
      <c r="A27" s="100"/>
      <c r="B27" s="5" t="s">
        <v>68</v>
      </c>
      <c r="C27" s="5" t="s">
        <v>8</v>
      </c>
      <c r="D27" s="5" t="s">
        <v>302</v>
      </c>
      <c r="E27" s="5" t="s">
        <v>301</v>
      </c>
      <c r="F27" s="5" t="s">
        <v>480</v>
      </c>
      <c r="G27" s="5" t="s">
        <v>392</v>
      </c>
      <c r="H27" s="92"/>
      <c r="I27" s="90"/>
    </row>
    <row r="28" spans="1:9" s="7" customFormat="1" ht="15.6" customHeight="1" x14ac:dyDescent="0.2">
      <c r="A28" s="100" t="str">
        <f>A11</f>
        <v>5a ORA          11.45-12.40</v>
      </c>
      <c r="B28" s="4" t="s">
        <v>19</v>
      </c>
      <c r="C28" s="4" t="s">
        <v>45</v>
      </c>
      <c r="D28" s="4"/>
      <c r="E28" s="4" t="s">
        <v>24</v>
      </c>
      <c r="F28" s="4" t="s">
        <v>11</v>
      </c>
      <c r="G28" s="4" t="s">
        <v>21</v>
      </c>
      <c r="H28" s="92"/>
      <c r="I28" s="90"/>
    </row>
    <row r="29" spans="1:9" ht="15.6" customHeight="1" x14ac:dyDescent="0.2">
      <c r="A29" s="100"/>
      <c r="B29" s="5" t="s">
        <v>68</v>
      </c>
      <c r="C29" s="5" t="s">
        <v>460</v>
      </c>
      <c r="D29" s="5"/>
      <c r="E29" s="5" t="s">
        <v>480</v>
      </c>
      <c r="F29" s="5" t="s">
        <v>66</v>
      </c>
      <c r="G29" s="5" t="s">
        <v>27</v>
      </c>
      <c r="H29" s="92"/>
      <c r="I29" s="90"/>
    </row>
    <row r="30" spans="1:9" ht="15.6" customHeight="1" x14ac:dyDescent="0.2">
      <c r="A30" s="100" t="str">
        <f>A13</f>
        <v>6a ORA          12.40-13.35</v>
      </c>
      <c r="B30" s="4" t="s">
        <v>351</v>
      </c>
      <c r="C30" s="4" t="s">
        <v>14</v>
      </c>
      <c r="D30" s="4"/>
      <c r="E30" s="4" t="s">
        <v>10</v>
      </c>
      <c r="F30" s="4" t="s">
        <v>357</v>
      </c>
      <c r="G30" s="4"/>
      <c r="H30" s="92"/>
      <c r="I30" s="90"/>
    </row>
    <row r="31" spans="1:9" ht="15.6" customHeight="1" x14ac:dyDescent="0.2">
      <c r="A31" s="100"/>
      <c r="B31" s="5" t="s">
        <v>441</v>
      </c>
      <c r="C31" s="5" t="s">
        <v>66</v>
      </c>
      <c r="D31" s="5"/>
      <c r="E31" s="5" t="s">
        <v>391</v>
      </c>
      <c r="F31" s="5" t="s">
        <v>301</v>
      </c>
      <c r="G31" s="5"/>
      <c r="H31" s="92"/>
      <c r="I31" s="90"/>
    </row>
    <row r="32" spans="1:9" ht="15.6" customHeight="1" x14ac:dyDescent="0.2">
      <c r="A32" s="100" t="str">
        <f>A15</f>
        <v>7a ORA          13.35-14.30</v>
      </c>
      <c r="B32" s="59"/>
      <c r="C32" s="59"/>
      <c r="D32" s="59"/>
      <c r="E32" s="59"/>
      <c r="F32" s="59"/>
      <c r="G32" s="59"/>
      <c r="H32" s="92"/>
      <c r="I32" s="90"/>
    </row>
    <row r="33" spans="1:11" ht="15.6" customHeight="1" x14ac:dyDescent="0.2">
      <c r="A33" s="100"/>
      <c r="B33" s="58"/>
      <c r="C33" s="58"/>
      <c r="D33" s="58"/>
      <c r="E33" s="58"/>
      <c r="F33" s="58"/>
      <c r="G33" s="58"/>
      <c r="H33" s="92"/>
      <c r="I33" s="90"/>
    </row>
    <row r="34" spans="1:11" ht="15.6" customHeight="1" x14ac:dyDescent="0.2">
      <c r="A34" s="45"/>
      <c r="B34" s="2"/>
      <c r="C34" s="2"/>
      <c r="D34" s="2"/>
      <c r="E34" s="2"/>
      <c r="F34" s="2"/>
      <c r="G34" s="2"/>
      <c r="H34" s="43"/>
    </row>
    <row r="35" spans="1:11" ht="15.6" customHeight="1" x14ac:dyDescent="0.2">
      <c r="A35" s="111" t="s">
        <v>50</v>
      </c>
      <c r="B35" s="99" t="str">
        <f t="shared" ref="B35:G35" si="2">B18</f>
        <v>Lunedì</v>
      </c>
      <c r="C35" s="99" t="str">
        <f t="shared" si="2"/>
        <v xml:space="preserve">Martedì     </v>
      </c>
      <c r="D35" s="99" t="str">
        <f t="shared" si="2"/>
        <v xml:space="preserve">Mercoledì </v>
      </c>
      <c r="E35" s="99" t="str">
        <f t="shared" si="2"/>
        <v xml:space="preserve">Giovedì </v>
      </c>
      <c r="F35" s="99" t="str">
        <f t="shared" si="2"/>
        <v xml:space="preserve">Venerdì </v>
      </c>
      <c r="G35" s="99" t="str">
        <f t="shared" si="2"/>
        <v xml:space="preserve">Sabato </v>
      </c>
      <c r="H35" s="91" t="str">
        <f>H18</f>
        <v>ORARIO CLASSI                       dall'8/12/2025 al 13/12/2025</v>
      </c>
    </row>
    <row r="36" spans="1:11" ht="15.6" customHeight="1" x14ac:dyDescent="0.2">
      <c r="A36" s="112"/>
      <c r="B36" s="110"/>
      <c r="C36" s="110"/>
      <c r="D36" s="110"/>
      <c r="E36" s="110"/>
      <c r="F36" s="110"/>
      <c r="G36" s="110"/>
      <c r="H36" s="91"/>
      <c r="I36" s="65"/>
    </row>
    <row r="37" spans="1:11" s="7" customFormat="1" ht="15.6" customHeight="1" x14ac:dyDescent="0.2">
      <c r="A37" s="104" t="str">
        <f>A20</f>
        <v>1a ORA        7.50-8.50</v>
      </c>
      <c r="B37" s="55"/>
      <c r="C37" s="55"/>
      <c r="D37" s="29" t="s">
        <v>16</v>
      </c>
      <c r="E37" s="4" t="s">
        <v>10</v>
      </c>
      <c r="F37" s="4" t="s">
        <v>12</v>
      </c>
      <c r="G37" s="4" t="s">
        <v>45</v>
      </c>
      <c r="H37" s="92"/>
      <c r="I37" s="90">
        <f>COUNTA(B37:G50)/2</f>
        <v>33</v>
      </c>
      <c r="K37" s="4" t="s">
        <v>52</v>
      </c>
    </row>
    <row r="38" spans="1:11" ht="15.6" customHeight="1" x14ac:dyDescent="0.2">
      <c r="A38" s="104"/>
      <c r="B38" s="56"/>
      <c r="C38" s="56"/>
      <c r="D38" s="5" t="s">
        <v>43</v>
      </c>
      <c r="E38" s="5" t="s">
        <v>391</v>
      </c>
      <c r="F38" s="5" t="s">
        <v>389</v>
      </c>
      <c r="G38" s="5" t="s">
        <v>465</v>
      </c>
      <c r="H38" s="92"/>
      <c r="I38" s="90"/>
      <c r="K38" s="5" t="s">
        <v>451</v>
      </c>
    </row>
    <row r="39" spans="1:11" s="7" customFormat="1" ht="15.6" customHeight="1" x14ac:dyDescent="0.2">
      <c r="A39" s="104" t="str">
        <f>A22</f>
        <v xml:space="preserve">2a ORA     8.50-9.45     </v>
      </c>
      <c r="B39" s="4" t="s">
        <v>52</v>
      </c>
      <c r="C39" s="4" t="s">
        <v>13</v>
      </c>
      <c r="D39" s="29" t="s">
        <v>11</v>
      </c>
      <c r="E39" s="4" t="s">
        <v>22</v>
      </c>
      <c r="F39" s="4" t="s">
        <v>41</v>
      </c>
      <c r="G39" s="4" t="s">
        <v>49</v>
      </c>
      <c r="H39" s="92"/>
      <c r="I39" s="90"/>
    </row>
    <row r="40" spans="1:11" ht="15.6" customHeight="1" x14ac:dyDescent="0.2">
      <c r="A40" s="104"/>
      <c r="B40" s="5" t="s">
        <v>451</v>
      </c>
      <c r="C40" s="5" t="s">
        <v>2</v>
      </c>
      <c r="D40" s="5" t="s">
        <v>282</v>
      </c>
      <c r="E40" s="5" t="s">
        <v>318</v>
      </c>
      <c r="F40" s="5" t="s">
        <v>451</v>
      </c>
      <c r="G40" s="5" t="s">
        <v>451</v>
      </c>
      <c r="H40" s="92"/>
      <c r="I40" s="90"/>
    </row>
    <row r="41" spans="1:11" s="7" customFormat="1" ht="15.6" customHeight="1" x14ac:dyDescent="0.2">
      <c r="A41" s="104" t="str">
        <f>A24</f>
        <v xml:space="preserve">3a ORA         9.45-10.40 </v>
      </c>
      <c r="B41" s="4" t="s">
        <v>52</v>
      </c>
      <c r="C41" s="4" t="s">
        <v>22</v>
      </c>
      <c r="D41" s="4" t="s">
        <v>14</v>
      </c>
      <c r="E41" s="4" t="s">
        <v>15</v>
      </c>
      <c r="F41" s="4" t="s">
        <v>49</v>
      </c>
      <c r="G41" s="4" t="s">
        <v>11</v>
      </c>
      <c r="H41" s="92"/>
      <c r="I41" s="90"/>
    </row>
    <row r="42" spans="1:11" ht="15.6" customHeight="1" x14ac:dyDescent="0.2">
      <c r="A42" s="104"/>
      <c r="B42" s="5" t="s">
        <v>451</v>
      </c>
      <c r="C42" s="5" t="s">
        <v>318</v>
      </c>
      <c r="D42" s="5" t="s">
        <v>282</v>
      </c>
      <c r="E42" s="5" t="s">
        <v>43</v>
      </c>
      <c r="F42" s="5" t="s">
        <v>451</v>
      </c>
      <c r="G42" s="5" t="s">
        <v>283</v>
      </c>
      <c r="H42" s="92"/>
      <c r="I42" s="90"/>
    </row>
    <row r="43" spans="1:11" s="7" customFormat="1" ht="15.6" customHeight="1" x14ac:dyDescent="0.2">
      <c r="A43" s="104" t="str">
        <f>A26</f>
        <v>4a ORA         10.40-11.30</v>
      </c>
      <c r="B43" s="4" t="s">
        <v>24</v>
      </c>
      <c r="C43" s="4" t="s">
        <v>45</v>
      </c>
      <c r="D43" s="4" t="s">
        <v>86</v>
      </c>
      <c r="E43" s="4" t="s">
        <v>11</v>
      </c>
      <c r="F43" s="4" t="s">
        <v>21</v>
      </c>
      <c r="G43" s="29" t="s">
        <v>11</v>
      </c>
      <c r="H43" s="92"/>
      <c r="I43" s="90"/>
    </row>
    <row r="44" spans="1:11" ht="15.6" customHeight="1" x14ac:dyDescent="0.2">
      <c r="A44" s="104"/>
      <c r="B44" s="5" t="s">
        <v>459</v>
      </c>
      <c r="C44" s="5" t="s">
        <v>465</v>
      </c>
      <c r="D44" s="5" t="s">
        <v>87</v>
      </c>
      <c r="E44" s="5" t="s">
        <v>282</v>
      </c>
      <c r="F44" s="5" t="s">
        <v>318</v>
      </c>
      <c r="G44" s="5" t="s">
        <v>282</v>
      </c>
      <c r="H44" s="92"/>
      <c r="I44" s="90"/>
    </row>
    <row r="45" spans="1:11" s="7" customFormat="1" ht="15.6" customHeight="1" x14ac:dyDescent="0.2">
      <c r="A45" s="104" t="str">
        <f>A28</f>
        <v>5a ORA          11.45-12.40</v>
      </c>
      <c r="B45" s="4" t="s">
        <v>9</v>
      </c>
      <c r="C45" s="4" t="s">
        <v>52</v>
      </c>
      <c r="D45" s="4" t="s">
        <v>10</v>
      </c>
      <c r="E45" s="4" t="s">
        <v>19</v>
      </c>
      <c r="F45" s="4" t="s">
        <v>40</v>
      </c>
      <c r="G45" s="4" t="s">
        <v>349</v>
      </c>
      <c r="H45" s="92"/>
      <c r="I45" s="90"/>
    </row>
    <row r="46" spans="1:11" ht="15.6" customHeight="1" x14ac:dyDescent="0.2">
      <c r="A46" s="104"/>
      <c r="B46" s="5" t="s">
        <v>31</v>
      </c>
      <c r="C46" s="5" t="s">
        <v>451</v>
      </c>
      <c r="D46" s="5" t="s">
        <v>391</v>
      </c>
      <c r="E46" s="10" t="s">
        <v>298</v>
      </c>
      <c r="F46" s="5" t="s">
        <v>393</v>
      </c>
      <c r="G46" s="5" t="s">
        <v>459</v>
      </c>
      <c r="H46" s="92"/>
      <c r="I46" s="90"/>
    </row>
    <row r="47" spans="1:11" ht="15.6" customHeight="1" x14ac:dyDescent="0.2">
      <c r="A47" s="104" t="str">
        <f>A30</f>
        <v>6a ORA          12.40-13.35</v>
      </c>
      <c r="B47" s="4" t="s">
        <v>20</v>
      </c>
      <c r="C47" s="4" t="s">
        <v>44</v>
      </c>
      <c r="D47" s="4" t="s">
        <v>364</v>
      </c>
      <c r="E47" s="4" t="s">
        <v>45</v>
      </c>
      <c r="F47" s="4" t="s">
        <v>18</v>
      </c>
      <c r="G47" s="4"/>
      <c r="H47" s="92"/>
      <c r="I47" s="90"/>
    </row>
    <row r="48" spans="1:11" ht="15.6" customHeight="1" x14ac:dyDescent="0.2">
      <c r="A48" s="104"/>
      <c r="B48" s="5" t="s">
        <v>307</v>
      </c>
      <c r="C48" s="5" t="s">
        <v>393</v>
      </c>
      <c r="D48" s="5" t="s">
        <v>441</v>
      </c>
      <c r="E48" s="5" t="s">
        <v>465</v>
      </c>
      <c r="F48" s="5" t="s">
        <v>2</v>
      </c>
      <c r="G48" s="5"/>
      <c r="H48" s="92"/>
      <c r="I48" s="90"/>
    </row>
    <row r="49" spans="1:11" ht="15.6" customHeight="1" x14ac:dyDescent="0.2">
      <c r="A49" s="104" t="str">
        <f>A32</f>
        <v>7a ORA          13.35-14.30</v>
      </c>
      <c r="B49" s="59"/>
      <c r="C49" s="59"/>
      <c r="D49" s="59"/>
      <c r="E49" s="59"/>
      <c r="F49" s="59"/>
      <c r="G49" s="59"/>
      <c r="H49" s="92"/>
      <c r="I49" s="90"/>
    </row>
    <row r="50" spans="1:11" ht="15.6" customHeight="1" x14ac:dyDescent="0.2">
      <c r="A50" s="104"/>
      <c r="B50" s="58"/>
      <c r="C50" s="58"/>
      <c r="D50" s="58"/>
      <c r="E50" s="58"/>
      <c r="F50" s="58"/>
      <c r="G50" s="58"/>
      <c r="H50" s="92"/>
      <c r="I50" s="90"/>
    </row>
    <row r="51" spans="1:11" ht="15.6" customHeight="1" x14ac:dyDescent="0.2">
      <c r="H51" s="43"/>
      <c r="I51" s="65"/>
    </row>
    <row r="52" spans="1:11" ht="15.6" customHeight="1" x14ac:dyDescent="0.2">
      <c r="A52" s="111" t="s">
        <v>57</v>
      </c>
      <c r="B52" s="99" t="str">
        <f t="shared" ref="B52:G52" si="3">B35</f>
        <v>Lunedì</v>
      </c>
      <c r="C52" s="99" t="str">
        <f t="shared" si="3"/>
        <v xml:space="preserve">Martedì     </v>
      </c>
      <c r="D52" s="99" t="str">
        <f t="shared" si="3"/>
        <v xml:space="preserve">Mercoledì </v>
      </c>
      <c r="E52" s="99" t="str">
        <f t="shared" si="3"/>
        <v xml:space="preserve">Giovedì </v>
      </c>
      <c r="F52" s="99" t="str">
        <f t="shared" si="3"/>
        <v xml:space="preserve">Venerdì </v>
      </c>
      <c r="G52" s="99" t="str">
        <f t="shared" si="3"/>
        <v xml:space="preserve">Sabato </v>
      </c>
      <c r="H52" s="92" t="str">
        <f>H18</f>
        <v>ORARIO CLASSI                       dall'8/12/2025 al 13/12/2025</v>
      </c>
      <c r="I52" s="65"/>
    </row>
    <row r="53" spans="1:11" ht="15.6" customHeight="1" x14ac:dyDescent="0.2">
      <c r="A53" s="112"/>
      <c r="B53" s="110"/>
      <c r="C53" s="110"/>
      <c r="D53" s="110"/>
      <c r="E53" s="110"/>
      <c r="F53" s="110"/>
      <c r="G53" s="110"/>
      <c r="H53" s="92"/>
      <c r="I53" s="65"/>
    </row>
    <row r="54" spans="1:11" s="7" customFormat="1" ht="15.6" customHeight="1" x14ac:dyDescent="0.2">
      <c r="A54" s="104" t="str">
        <f>A37</f>
        <v>1a ORA        7.50-8.50</v>
      </c>
      <c r="B54" s="55"/>
      <c r="C54" s="55"/>
      <c r="D54" s="29" t="s">
        <v>44</v>
      </c>
      <c r="E54" s="4" t="s">
        <v>13</v>
      </c>
      <c r="F54" s="4" t="s">
        <v>52</v>
      </c>
      <c r="G54" s="4" t="s">
        <v>12</v>
      </c>
      <c r="H54" s="92"/>
      <c r="I54" s="90">
        <f>COUNTA(B54:G67)/2</f>
        <v>33</v>
      </c>
      <c r="K54" s="4" t="s">
        <v>52</v>
      </c>
    </row>
    <row r="55" spans="1:11" ht="15.6" customHeight="1" x14ac:dyDescent="0.2">
      <c r="A55" s="104"/>
      <c r="B55" s="56"/>
      <c r="C55" s="56"/>
      <c r="D55" s="5" t="s">
        <v>393</v>
      </c>
      <c r="E55" s="5" t="s">
        <v>2</v>
      </c>
      <c r="F55" s="5" t="s">
        <v>451</v>
      </c>
      <c r="G55" s="5" t="s">
        <v>389</v>
      </c>
      <c r="H55" s="92"/>
      <c r="I55" s="90"/>
      <c r="K55" s="5" t="s">
        <v>451</v>
      </c>
    </row>
    <row r="56" spans="1:11" s="7" customFormat="1" ht="15.6" customHeight="1" x14ac:dyDescent="0.2">
      <c r="A56" s="104" t="str">
        <f>A39</f>
        <v xml:space="preserve">2a ORA     8.50-9.45     </v>
      </c>
      <c r="B56" s="4" t="s">
        <v>24</v>
      </c>
      <c r="C56" s="4" t="s">
        <v>11</v>
      </c>
      <c r="D56" s="29" t="s">
        <v>45</v>
      </c>
      <c r="E56" s="4" t="s">
        <v>12</v>
      </c>
      <c r="F56" s="4" t="s">
        <v>12</v>
      </c>
      <c r="G56" s="4" t="s">
        <v>14</v>
      </c>
      <c r="H56" s="92"/>
      <c r="I56" s="90"/>
    </row>
    <row r="57" spans="1:11" ht="15.6" customHeight="1" x14ac:dyDescent="0.2">
      <c r="A57" s="104"/>
      <c r="B57" s="5" t="s">
        <v>459</v>
      </c>
      <c r="C57" s="5" t="s">
        <v>282</v>
      </c>
      <c r="D57" s="5" t="s">
        <v>460</v>
      </c>
      <c r="E57" s="5" t="s">
        <v>391</v>
      </c>
      <c r="F57" s="5" t="s">
        <v>389</v>
      </c>
      <c r="G57" s="5" t="s">
        <v>282</v>
      </c>
      <c r="H57" s="92"/>
      <c r="I57" s="90"/>
    </row>
    <row r="58" spans="1:11" s="7" customFormat="1" ht="15.6" customHeight="1" x14ac:dyDescent="0.2">
      <c r="A58" s="104" t="str">
        <f>A41</f>
        <v xml:space="preserve">3a ORA         9.45-10.40 </v>
      </c>
      <c r="B58" s="4" t="s">
        <v>123</v>
      </c>
      <c r="C58" s="4" t="s">
        <v>11</v>
      </c>
      <c r="D58" s="4" t="s">
        <v>86</v>
      </c>
      <c r="E58" s="4" t="s">
        <v>22</v>
      </c>
      <c r="F58" s="4" t="s">
        <v>21</v>
      </c>
      <c r="G58" s="4" t="s">
        <v>348</v>
      </c>
      <c r="H58" s="92"/>
      <c r="I58" s="90"/>
    </row>
    <row r="59" spans="1:11" ht="15.6" customHeight="1" x14ac:dyDescent="0.2">
      <c r="A59" s="104"/>
      <c r="B59" s="5" t="s">
        <v>307</v>
      </c>
      <c r="C59" s="5" t="s">
        <v>282</v>
      </c>
      <c r="D59" s="5" t="s">
        <v>56</v>
      </c>
      <c r="E59" s="5" t="s">
        <v>319</v>
      </c>
      <c r="F59" s="5" t="s">
        <v>319</v>
      </c>
      <c r="G59" s="5" t="s">
        <v>461</v>
      </c>
      <c r="H59" s="92"/>
      <c r="I59" s="90"/>
    </row>
    <row r="60" spans="1:11" s="7" customFormat="1" ht="15.6" customHeight="1" x14ac:dyDescent="0.2">
      <c r="A60" s="104" t="str">
        <f>A43</f>
        <v>4a ORA         10.40-11.30</v>
      </c>
      <c r="B60" s="4" t="s">
        <v>54</v>
      </c>
      <c r="C60" s="4" t="s">
        <v>22</v>
      </c>
      <c r="D60" s="4" t="s">
        <v>16</v>
      </c>
      <c r="E60" s="4" t="s">
        <v>41</v>
      </c>
      <c r="F60" s="4" t="s">
        <v>14</v>
      </c>
      <c r="G60" s="29" t="s">
        <v>41</v>
      </c>
      <c r="H60" s="92"/>
      <c r="I60" s="90"/>
    </row>
    <row r="61" spans="1:11" ht="15.6" customHeight="1" x14ac:dyDescent="0.2">
      <c r="A61" s="104"/>
      <c r="B61" s="5" t="s">
        <v>390</v>
      </c>
      <c r="C61" s="5" t="s">
        <v>318</v>
      </c>
      <c r="D61" s="5" t="s">
        <v>43</v>
      </c>
      <c r="E61" s="5" t="s">
        <v>462</v>
      </c>
      <c r="F61" s="5" t="s">
        <v>282</v>
      </c>
      <c r="G61" s="5" t="s">
        <v>462</v>
      </c>
      <c r="H61" s="92"/>
      <c r="I61" s="90"/>
    </row>
    <row r="62" spans="1:11" s="7" customFormat="1" ht="15.6" customHeight="1" x14ac:dyDescent="0.2">
      <c r="A62" s="104" t="str">
        <f>A45</f>
        <v>5a ORA          11.45-12.40</v>
      </c>
      <c r="B62" s="4" t="s">
        <v>52</v>
      </c>
      <c r="C62" s="4" t="s">
        <v>15</v>
      </c>
      <c r="D62" s="4" t="s">
        <v>13</v>
      </c>
      <c r="E62" s="4" t="s">
        <v>58</v>
      </c>
      <c r="F62" s="4" t="s">
        <v>13</v>
      </c>
      <c r="G62" s="4" t="s">
        <v>48</v>
      </c>
      <c r="H62" s="92"/>
      <c r="I62" s="90"/>
    </row>
    <row r="63" spans="1:11" ht="15.6" customHeight="1" x14ac:dyDescent="0.2">
      <c r="A63" s="104"/>
      <c r="B63" s="5" t="s">
        <v>451</v>
      </c>
      <c r="C63" s="5" t="s">
        <v>47</v>
      </c>
      <c r="D63" s="5" t="s">
        <v>2</v>
      </c>
      <c r="E63" s="10" t="s">
        <v>463</v>
      </c>
      <c r="F63" s="5" t="s">
        <v>4</v>
      </c>
      <c r="G63" s="5" t="s">
        <v>464</v>
      </c>
      <c r="H63" s="92"/>
      <c r="I63" s="90"/>
    </row>
    <row r="64" spans="1:11" ht="15.6" customHeight="1" x14ac:dyDescent="0.2">
      <c r="A64" s="104" t="str">
        <f>A47</f>
        <v>6a ORA          12.40-13.35</v>
      </c>
      <c r="B64" s="4" t="s">
        <v>52</v>
      </c>
      <c r="C64" s="4" t="s">
        <v>48</v>
      </c>
      <c r="D64" s="4" t="s">
        <v>11</v>
      </c>
      <c r="E64" s="4" t="s">
        <v>14</v>
      </c>
      <c r="F64" s="4" t="s">
        <v>23</v>
      </c>
      <c r="G64" s="4"/>
      <c r="H64" s="92"/>
      <c r="I64" s="90"/>
    </row>
    <row r="65" spans="1:11" ht="15.6" customHeight="1" x14ac:dyDescent="0.2">
      <c r="A65" s="104"/>
      <c r="B65" s="5" t="s">
        <v>451</v>
      </c>
      <c r="C65" s="5" t="s">
        <v>464</v>
      </c>
      <c r="D65" s="5" t="s">
        <v>282</v>
      </c>
      <c r="E65" s="5" t="s">
        <v>282</v>
      </c>
      <c r="F65" s="5" t="s">
        <v>443</v>
      </c>
      <c r="G65" s="5"/>
      <c r="H65" s="92"/>
      <c r="I65" s="90"/>
    </row>
    <row r="66" spans="1:11" ht="15.6" customHeight="1" x14ac:dyDescent="0.2">
      <c r="A66" s="104" t="str">
        <f>A49</f>
        <v>7a ORA          13.35-14.30</v>
      </c>
      <c r="B66" s="59"/>
      <c r="C66" s="59"/>
      <c r="D66" s="59"/>
      <c r="E66" s="59"/>
      <c r="F66" s="59"/>
      <c r="G66" s="59"/>
      <c r="H66" s="92"/>
      <c r="I66" s="90"/>
    </row>
    <row r="67" spans="1:11" ht="15.6" customHeight="1" x14ac:dyDescent="0.2">
      <c r="A67" s="104"/>
      <c r="B67" s="58"/>
      <c r="C67" s="58"/>
      <c r="D67" s="58"/>
      <c r="E67" s="58"/>
      <c r="F67" s="58"/>
      <c r="G67" s="58"/>
      <c r="H67" s="92"/>
      <c r="I67" s="90"/>
    </row>
    <row r="68" spans="1:11" ht="15.6" customHeight="1" x14ac:dyDescent="0.2">
      <c r="H68" s="43"/>
    </row>
    <row r="69" spans="1:11" ht="15.6" customHeight="1" x14ac:dyDescent="0.2">
      <c r="A69" s="97" t="s">
        <v>59</v>
      </c>
      <c r="B69" s="99" t="str">
        <f t="shared" ref="B69:G69" si="4">B52</f>
        <v>Lunedì</v>
      </c>
      <c r="C69" s="99" t="str">
        <f t="shared" si="4"/>
        <v xml:space="preserve">Martedì     </v>
      </c>
      <c r="D69" s="99" t="str">
        <f t="shared" si="4"/>
        <v xml:space="preserve">Mercoledì </v>
      </c>
      <c r="E69" s="99" t="str">
        <f t="shared" si="4"/>
        <v xml:space="preserve">Giovedì </v>
      </c>
      <c r="F69" s="99" t="str">
        <f t="shared" si="4"/>
        <v xml:space="preserve">Venerdì </v>
      </c>
      <c r="G69" s="99" t="str">
        <f t="shared" si="4"/>
        <v xml:space="preserve">Sabato </v>
      </c>
      <c r="H69" s="91" t="str">
        <f>H35</f>
        <v>ORARIO CLASSI                       dall'8/12/2025 al 13/12/2025</v>
      </c>
    </row>
    <row r="70" spans="1:11" ht="15.6" customHeight="1" x14ac:dyDescent="0.2">
      <c r="A70" s="98"/>
      <c r="B70" s="99"/>
      <c r="C70" s="99"/>
      <c r="D70" s="99"/>
      <c r="E70" s="99"/>
      <c r="F70" s="99"/>
      <c r="G70" s="99"/>
      <c r="H70" s="91"/>
    </row>
    <row r="71" spans="1:11" s="7" customFormat="1" ht="15.6" customHeight="1" x14ac:dyDescent="0.2">
      <c r="A71" s="100" t="str">
        <f>A54</f>
        <v>1a ORA        7.50-8.50</v>
      </c>
      <c r="B71" s="4" t="s">
        <v>60</v>
      </c>
      <c r="C71" s="29" t="s">
        <v>61</v>
      </c>
      <c r="D71" s="29" t="s">
        <v>14</v>
      </c>
      <c r="E71" s="4" t="s">
        <v>358</v>
      </c>
      <c r="F71" s="4" t="s">
        <v>358</v>
      </c>
      <c r="G71" s="4"/>
      <c r="H71" s="92"/>
      <c r="I71" s="90">
        <f>COUNTA(B71:G84)/2</f>
        <v>32</v>
      </c>
    </row>
    <row r="72" spans="1:11" ht="15.6" customHeight="1" x14ac:dyDescent="0.2">
      <c r="A72" s="100"/>
      <c r="B72" s="5" t="s">
        <v>308</v>
      </c>
      <c r="C72" s="5" t="s">
        <v>321</v>
      </c>
      <c r="D72" s="5" t="s">
        <v>51</v>
      </c>
      <c r="E72" s="5" t="s">
        <v>320</v>
      </c>
      <c r="F72" s="5" t="s">
        <v>321</v>
      </c>
      <c r="G72" s="5"/>
      <c r="H72" s="92"/>
      <c r="I72" s="90"/>
    </row>
    <row r="73" spans="1:11" s="7" customFormat="1" ht="15.6" customHeight="1" x14ac:dyDescent="0.2">
      <c r="A73" s="100" t="str">
        <f>A56</f>
        <v xml:space="preserve">2a ORA     8.50-9.45     </v>
      </c>
      <c r="B73" s="4" t="s">
        <v>60</v>
      </c>
      <c r="C73" s="29" t="s">
        <v>439</v>
      </c>
      <c r="D73" s="29" t="s">
        <v>11</v>
      </c>
      <c r="E73" s="4" t="s">
        <v>358</v>
      </c>
      <c r="F73" s="4" t="s">
        <v>358</v>
      </c>
      <c r="G73" s="4" t="s">
        <v>21</v>
      </c>
      <c r="H73" s="92"/>
      <c r="I73" s="90"/>
      <c r="K73" s="29" t="s">
        <v>61</v>
      </c>
    </row>
    <row r="74" spans="1:11" ht="15.6" customHeight="1" x14ac:dyDescent="0.2">
      <c r="A74" s="100"/>
      <c r="B74" s="5" t="s">
        <v>308</v>
      </c>
      <c r="C74" s="5" t="s">
        <v>71</v>
      </c>
      <c r="D74" s="5" t="s">
        <v>53</v>
      </c>
      <c r="E74" s="5" t="s">
        <v>320</v>
      </c>
      <c r="F74" s="5" t="s">
        <v>321</v>
      </c>
      <c r="G74" s="5" t="s">
        <v>318</v>
      </c>
      <c r="H74" s="92"/>
      <c r="I74" s="90"/>
      <c r="K74" s="5" t="s">
        <v>321</v>
      </c>
    </row>
    <row r="75" spans="1:11" s="7" customFormat="1" ht="15.6" customHeight="1" x14ac:dyDescent="0.2">
      <c r="A75" s="100" t="str">
        <f>A58</f>
        <v xml:space="preserve">3a ORA         9.45-10.40 </v>
      </c>
      <c r="B75" s="4" t="s">
        <v>350</v>
      </c>
      <c r="C75" s="4" t="s">
        <v>12</v>
      </c>
      <c r="D75" s="4" t="s">
        <v>10</v>
      </c>
      <c r="E75" s="4" t="s">
        <v>11</v>
      </c>
      <c r="F75" s="4" t="s">
        <v>11</v>
      </c>
      <c r="G75" s="4" t="s">
        <v>63</v>
      </c>
      <c r="H75" s="92"/>
      <c r="I75" s="90"/>
      <c r="K75" s="3"/>
    </row>
    <row r="76" spans="1:11" ht="15.6" customHeight="1" x14ac:dyDescent="0.2">
      <c r="A76" s="100"/>
      <c r="B76" s="5" t="s">
        <v>441</v>
      </c>
      <c r="C76" s="5" t="s">
        <v>359</v>
      </c>
      <c r="D76" s="5" t="s">
        <v>359</v>
      </c>
      <c r="E76" s="5" t="s">
        <v>51</v>
      </c>
      <c r="F76" s="5" t="s">
        <v>51</v>
      </c>
      <c r="G76" s="5" t="s">
        <v>82</v>
      </c>
      <c r="H76" s="92"/>
      <c r="I76" s="90"/>
      <c r="K76" s="29" t="s">
        <v>439</v>
      </c>
    </row>
    <row r="77" spans="1:11" s="7" customFormat="1" ht="15.6" customHeight="1" x14ac:dyDescent="0.2">
      <c r="A77" s="100" t="str">
        <f>A60</f>
        <v>4a ORA         10.40-11.30</v>
      </c>
      <c r="B77" s="4" t="s">
        <v>64</v>
      </c>
      <c r="C77" s="4" t="s">
        <v>63</v>
      </c>
      <c r="D77" s="29" t="s">
        <v>439</v>
      </c>
      <c r="E77" s="4" t="s">
        <v>11</v>
      </c>
      <c r="F77" s="29" t="s">
        <v>439</v>
      </c>
      <c r="G77" s="4" t="s">
        <v>358</v>
      </c>
      <c r="H77" s="92"/>
      <c r="I77" s="90"/>
      <c r="K77" s="5" t="s">
        <v>71</v>
      </c>
    </row>
    <row r="78" spans="1:11" ht="15.6" customHeight="1" x14ac:dyDescent="0.2">
      <c r="A78" s="100"/>
      <c r="B78" s="5" t="s">
        <v>78</v>
      </c>
      <c r="C78" s="5" t="s">
        <v>81</v>
      </c>
      <c r="D78" s="5" t="s">
        <v>71</v>
      </c>
      <c r="E78" s="5" t="s">
        <v>53</v>
      </c>
      <c r="F78" s="5" t="s">
        <v>71</v>
      </c>
      <c r="G78" s="5" t="s">
        <v>321</v>
      </c>
      <c r="H78" s="92"/>
      <c r="I78" s="90"/>
    </row>
    <row r="79" spans="1:11" s="7" customFormat="1" ht="15.6" customHeight="1" x14ac:dyDescent="0.2">
      <c r="A79" s="100" t="str">
        <f>A62</f>
        <v>5a ORA          11.45-12.40</v>
      </c>
      <c r="B79" s="29"/>
      <c r="C79" s="4" t="s">
        <v>63</v>
      </c>
      <c r="D79" s="4" t="s">
        <v>349</v>
      </c>
      <c r="E79" s="29" t="s">
        <v>439</v>
      </c>
      <c r="F79" s="4" t="s">
        <v>10</v>
      </c>
      <c r="G79" s="29" t="s">
        <v>61</v>
      </c>
      <c r="H79" s="92"/>
      <c r="I79" s="90"/>
    </row>
    <row r="80" spans="1:11" ht="15.6" customHeight="1" x14ac:dyDescent="0.2">
      <c r="A80" s="100"/>
      <c r="B80" s="5"/>
      <c r="C80" s="5" t="s">
        <v>81</v>
      </c>
      <c r="D80" s="5" t="s">
        <v>177</v>
      </c>
      <c r="E80" s="5" t="s">
        <v>71</v>
      </c>
      <c r="F80" s="5" t="s">
        <v>360</v>
      </c>
      <c r="G80" s="5" t="s">
        <v>321</v>
      </c>
      <c r="H80" s="92"/>
      <c r="I80" s="90"/>
    </row>
    <row r="81" spans="1:11" ht="15.6" customHeight="1" x14ac:dyDescent="0.2">
      <c r="A81" s="100" t="str">
        <f>A64</f>
        <v>6a ORA          12.40-13.35</v>
      </c>
      <c r="B81" s="55"/>
      <c r="C81" s="4" t="s">
        <v>21</v>
      </c>
      <c r="D81" s="4"/>
      <c r="E81" s="4" t="s">
        <v>20</v>
      </c>
      <c r="F81" s="4" t="s">
        <v>21</v>
      </c>
      <c r="G81" s="4"/>
      <c r="H81" s="92"/>
      <c r="I81" s="90"/>
      <c r="J81" s="6"/>
    </row>
    <row r="82" spans="1:11" ht="15.6" customHeight="1" x14ac:dyDescent="0.2">
      <c r="A82" s="100"/>
      <c r="B82" s="56"/>
      <c r="C82" s="5" t="s">
        <v>319</v>
      </c>
      <c r="D82" s="5"/>
      <c r="E82" s="10" t="s">
        <v>363</v>
      </c>
      <c r="F82" s="5" t="s">
        <v>318</v>
      </c>
      <c r="G82" s="5"/>
      <c r="H82" s="92"/>
      <c r="I82" s="90"/>
    </row>
    <row r="83" spans="1:11" ht="15.6" customHeight="1" x14ac:dyDescent="0.2">
      <c r="A83" s="100" t="str">
        <f>A66</f>
        <v>7a ORA          13.35-14.30</v>
      </c>
      <c r="B83" s="55"/>
      <c r="C83" s="55"/>
      <c r="D83" s="55"/>
      <c r="E83" s="55"/>
      <c r="F83" s="4" t="s">
        <v>24</v>
      </c>
      <c r="G83" s="4"/>
      <c r="H83" s="92"/>
      <c r="I83" s="90"/>
    </row>
    <row r="84" spans="1:11" ht="15.6" customHeight="1" x14ac:dyDescent="0.2">
      <c r="A84" s="100"/>
      <c r="B84" s="56"/>
      <c r="C84" s="56"/>
      <c r="D84" s="56"/>
      <c r="E84" s="56"/>
      <c r="F84" s="5" t="s">
        <v>175</v>
      </c>
      <c r="G84" s="5"/>
      <c r="H84" s="92"/>
      <c r="I84" s="90"/>
    </row>
    <row r="85" spans="1:11" ht="15.6" customHeight="1" x14ac:dyDescent="0.2">
      <c r="A85" s="45"/>
      <c r="B85" s="2"/>
      <c r="C85" s="2"/>
      <c r="D85" s="2"/>
      <c r="E85" s="2"/>
      <c r="F85" s="2"/>
      <c r="G85" s="2"/>
      <c r="H85" s="43"/>
      <c r="I85" s="6"/>
    </row>
    <row r="86" spans="1:11" ht="15.6" customHeight="1" x14ac:dyDescent="0.2">
      <c r="A86" s="97" t="s">
        <v>65</v>
      </c>
      <c r="B86" s="99" t="str">
        <f t="shared" ref="B86:G86" si="5">B69</f>
        <v>Lunedì</v>
      </c>
      <c r="C86" s="99" t="str">
        <f t="shared" si="5"/>
        <v xml:space="preserve">Martedì     </v>
      </c>
      <c r="D86" s="99" t="str">
        <f t="shared" si="5"/>
        <v xml:space="preserve">Mercoledì </v>
      </c>
      <c r="E86" s="99" t="str">
        <f t="shared" si="5"/>
        <v xml:space="preserve">Giovedì </v>
      </c>
      <c r="F86" s="99" t="str">
        <f t="shared" si="5"/>
        <v xml:space="preserve">Venerdì </v>
      </c>
      <c r="G86" s="99" t="str">
        <f t="shared" si="5"/>
        <v xml:space="preserve">Sabato </v>
      </c>
      <c r="H86" s="91" t="str">
        <f>H52</f>
        <v>ORARIO CLASSI                       dall'8/12/2025 al 13/12/2025</v>
      </c>
      <c r="I86" s="6"/>
    </row>
    <row r="87" spans="1:11" ht="15.6" customHeight="1" x14ac:dyDescent="0.2">
      <c r="A87" s="98"/>
      <c r="B87" s="99"/>
      <c r="C87" s="99"/>
      <c r="D87" s="99"/>
      <c r="E87" s="99"/>
      <c r="F87" s="99"/>
      <c r="G87" s="99"/>
      <c r="H87" s="91"/>
      <c r="I87" s="6"/>
    </row>
    <row r="88" spans="1:11" s="7" customFormat="1" ht="15.6" customHeight="1" x14ac:dyDescent="0.2">
      <c r="A88" s="100" t="str">
        <f>A71</f>
        <v>1a ORA        7.50-8.50</v>
      </c>
      <c r="B88" s="4" t="s">
        <v>20</v>
      </c>
      <c r="C88" s="29" t="s">
        <v>439</v>
      </c>
      <c r="D88" s="29" t="s">
        <v>62</v>
      </c>
      <c r="E88" s="4" t="s">
        <v>11</v>
      </c>
      <c r="F88" s="4" t="s">
        <v>22</v>
      </c>
      <c r="G88" s="4" t="s">
        <v>358</v>
      </c>
      <c r="H88" s="92"/>
      <c r="I88" s="90">
        <f>COUNTA(B88:G101)/2</f>
        <v>32</v>
      </c>
    </row>
    <row r="89" spans="1:11" ht="15.6" customHeight="1" x14ac:dyDescent="0.2">
      <c r="A89" s="100"/>
      <c r="B89" s="5" t="s">
        <v>26</v>
      </c>
      <c r="C89" s="5" t="s">
        <v>71</v>
      </c>
      <c r="D89" s="5" t="s">
        <v>324</v>
      </c>
      <c r="E89" s="5" t="s">
        <v>67</v>
      </c>
      <c r="F89" s="5" t="s">
        <v>8</v>
      </c>
      <c r="G89" s="5" t="s">
        <v>321</v>
      </c>
      <c r="H89" s="92"/>
      <c r="I89" s="90"/>
    </row>
    <row r="90" spans="1:11" s="7" customFormat="1" ht="15.6" customHeight="1" x14ac:dyDescent="0.2">
      <c r="A90" s="100" t="str">
        <f>A73</f>
        <v xml:space="preserve">2a ORA     8.50-9.45     </v>
      </c>
      <c r="B90" s="4" t="s">
        <v>17</v>
      </c>
      <c r="C90" s="4" t="s">
        <v>11</v>
      </c>
      <c r="D90" s="29" t="s">
        <v>63</v>
      </c>
      <c r="E90" s="4" t="s">
        <v>22</v>
      </c>
      <c r="F90" s="4" t="s">
        <v>11</v>
      </c>
      <c r="G90" s="4" t="s">
        <v>358</v>
      </c>
      <c r="H90" s="92"/>
      <c r="I90" s="90"/>
    </row>
    <row r="91" spans="1:11" ht="15.6" customHeight="1" x14ac:dyDescent="0.2">
      <c r="A91" s="100"/>
      <c r="B91" s="5" t="s">
        <v>362</v>
      </c>
      <c r="C91" s="5" t="s">
        <v>67</v>
      </c>
      <c r="D91" s="5" t="s">
        <v>322</v>
      </c>
      <c r="E91" s="5" t="s">
        <v>8</v>
      </c>
      <c r="F91" s="5" t="s">
        <v>66</v>
      </c>
      <c r="G91" s="5" t="s">
        <v>321</v>
      </c>
      <c r="H91" s="92"/>
      <c r="I91" s="90"/>
    </row>
    <row r="92" spans="1:11" s="7" customFormat="1" ht="15.6" customHeight="1" x14ac:dyDescent="0.2">
      <c r="A92" s="100" t="str">
        <f>A75</f>
        <v xml:space="preserve">3a ORA         9.45-10.40 </v>
      </c>
      <c r="B92" s="4" t="s">
        <v>350</v>
      </c>
      <c r="C92" s="29" t="s">
        <v>61</v>
      </c>
      <c r="D92" s="29" t="s">
        <v>439</v>
      </c>
      <c r="E92" s="29" t="s">
        <v>439</v>
      </c>
      <c r="F92" s="29" t="s">
        <v>439</v>
      </c>
      <c r="G92" s="4" t="s">
        <v>348</v>
      </c>
      <c r="H92" s="92"/>
      <c r="I92" s="90"/>
    </row>
    <row r="93" spans="1:11" ht="15.6" customHeight="1" x14ac:dyDescent="0.2">
      <c r="A93" s="100"/>
      <c r="B93" s="5" t="s">
        <v>441</v>
      </c>
      <c r="C93" s="5" t="s">
        <v>320</v>
      </c>
      <c r="D93" s="5" t="s">
        <v>71</v>
      </c>
      <c r="E93" s="5" t="s">
        <v>71</v>
      </c>
      <c r="F93" s="5" t="s">
        <v>71</v>
      </c>
      <c r="G93" s="5" t="s">
        <v>176</v>
      </c>
      <c r="H93" s="92"/>
      <c r="I93" s="90"/>
      <c r="K93" s="29" t="s">
        <v>61</v>
      </c>
    </row>
    <row r="94" spans="1:11" s="7" customFormat="1" ht="15.6" customHeight="1" x14ac:dyDescent="0.2">
      <c r="A94" s="100" t="str">
        <f>A77</f>
        <v>4a ORA         10.40-11.30</v>
      </c>
      <c r="B94" s="4" t="s">
        <v>60</v>
      </c>
      <c r="C94" s="4" t="s">
        <v>358</v>
      </c>
      <c r="D94" s="4" t="s">
        <v>14</v>
      </c>
      <c r="E94" s="29" t="s">
        <v>61</v>
      </c>
      <c r="F94" s="4" t="s">
        <v>12</v>
      </c>
      <c r="G94" s="29" t="s">
        <v>22</v>
      </c>
      <c r="H94" s="92"/>
      <c r="I94" s="90"/>
      <c r="K94" s="5" t="s">
        <v>321</v>
      </c>
    </row>
    <row r="95" spans="1:11" ht="15.6" customHeight="1" x14ac:dyDescent="0.2">
      <c r="A95" s="100"/>
      <c r="B95" s="5" t="s">
        <v>308</v>
      </c>
      <c r="C95" s="5" t="s">
        <v>320</v>
      </c>
      <c r="D95" s="5" t="s">
        <v>66</v>
      </c>
      <c r="E95" s="5" t="s">
        <v>321</v>
      </c>
      <c r="F95" s="5" t="s">
        <v>360</v>
      </c>
      <c r="G95" s="5" t="s">
        <v>8</v>
      </c>
      <c r="H95" s="92"/>
      <c r="I95" s="90"/>
      <c r="K95" s="6"/>
    </row>
    <row r="96" spans="1:11" s="7" customFormat="1" ht="15.6" customHeight="1" x14ac:dyDescent="0.2">
      <c r="A96" s="100" t="str">
        <f>A79</f>
        <v>5a ORA          11.45-12.40</v>
      </c>
      <c r="B96" s="4" t="s">
        <v>60</v>
      </c>
      <c r="C96" s="4" t="s">
        <v>358</v>
      </c>
      <c r="D96" s="4" t="s">
        <v>10</v>
      </c>
      <c r="E96" s="4" t="s">
        <v>60</v>
      </c>
      <c r="F96" s="4" t="s">
        <v>348</v>
      </c>
      <c r="G96" s="4"/>
      <c r="H96" s="92"/>
      <c r="I96" s="90"/>
      <c r="K96" s="29" t="s">
        <v>439</v>
      </c>
    </row>
    <row r="97" spans="1:11" ht="15.6" customHeight="1" x14ac:dyDescent="0.2">
      <c r="A97" s="100"/>
      <c r="B97" s="5" t="s">
        <v>308</v>
      </c>
      <c r="C97" s="5" t="s">
        <v>320</v>
      </c>
      <c r="D97" s="5" t="s">
        <v>359</v>
      </c>
      <c r="E97" s="10" t="s">
        <v>323</v>
      </c>
      <c r="F97" s="5" t="s">
        <v>176</v>
      </c>
      <c r="G97" s="5"/>
      <c r="H97" s="92"/>
      <c r="I97" s="90"/>
      <c r="K97" s="5" t="s">
        <v>71</v>
      </c>
    </row>
    <row r="98" spans="1:11" ht="15.6" customHeight="1" x14ac:dyDescent="0.2">
      <c r="A98" s="100" t="str">
        <f>A81</f>
        <v>6a ORA          12.40-13.35</v>
      </c>
      <c r="B98" s="4" t="s">
        <v>19</v>
      </c>
      <c r="C98" s="4"/>
      <c r="D98" s="4"/>
      <c r="E98" s="4" t="s">
        <v>62</v>
      </c>
      <c r="F98" s="4" t="s">
        <v>62</v>
      </c>
      <c r="G98" s="4"/>
      <c r="H98" s="92"/>
      <c r="I98" s="90"/>
    </row>
    <row r="99" spans="1:11" ht="15.6" customHeight="1" x14ac:dyDescent="0.2">
      <c r="A99" s="100"/>
      <c r="B99" s="5" t="s">
        <v>68</v>
      </c>
      <c r="C99" s="5"/>
      <c r="D99" s="5"/>
      <c r="E99" s="5" t="s">
        <v>322</v>
      </c>
      <c r="F99" s="5" t="s">
        <v>322</v>
      </c>
      <c r="G99" s="5"/>
      <c r="H99" s="92"/>
      <c r="I99" s="90"/>
    </row>
    <row r="100" spans="1:11" ht="15.6" customHeight="1" x14ac:dyDescent="0.2">
      <c r="A100" s="100" t="str">
        <f>A83</f>
        <v>7a ORA          13.35-14.30</v>
      </c>
      <c r="B100" s="50"/>
      <c r="C100" s="50"/>
      <c r="D100" s="50"/>
      <c r="E100" s="50"/>
      <c r="F100" s="50"/>
      <c r="G100" s="50"/>
      <c r="H100" s="92"/>
      <c r="I100" s="90"/>
    </row>
    <row r="101" spans="1:11" ht="15.6" customHeight="1" x14ac:dyDescent="0.2">
      <c r="A101" s="100"/>
      <c r="B101" s="5"/>
      <c r="C101" s="5"/>
      <c r="D101" s="5"/>
      <c r="E101" s="5"/>
      <c r="F101" s="5"/>
      <c r="G101" s="5"/>
      <c r="H101" s="92"/>
      <c r="I101" s="90"/>
    </row>
    <row r="102" spans="1:11" ht="15.6" customHeight="1" x14ac:dyDescent="0.2">
      <c r="A102" s="45"/>
      <c r="B102" s="2"/>
      <c r="C102" s="2"/>
      <c r="D102" s="2"/>
      <c r="E102" s="2"/>
      <c r="G102" s="2"/>
      <c r="H102" s="43"/>
    </row>
    <row r="103" spans="1:11" ht="15.6" customHeight="1" x14ac:dyDescent="0.2">
      <c r="A103" s="101" t="s">
        <v>69</v>
      </c>
      <c r="B103" s="99" t="str">
        <f t="shared" ref="B103:G103" si="6">B86</f>
        <v>Lunedì</v>
      </c>
      <c r="C103" s="99" t="str">
        <f t="shared" si="6"/>
        <v xml:space="preserve">Martedì     </v>
      </c>
      <c r="D103" s="99" t="str">
        <f t="shared" si="6"/>
        <v xml:space="preserve">Mercoledì </v>
      </c>
      <c r="E103" s="99" t="str">
        <f t="shared" si="6"/>
        <v xml:space="preserve">Giovedì </v>
      </c>
      <c r="F103" s="99" t="str">
        <f t="shared" si="6"/>
        <v xml:space="preserve">Venerdì </v>
      </c>
      <c r="G103" s="99" t="str">
        <f t="shared" si="6"/>
        <v xml:space="preserve">Sabato </v>
      </c>
      <c r="H103" s="91" t="str">
        <f>H69</f>
        <v>ORARIO CLASSI                       dall'8/12/2025 al 13/12/2025</v>
      </c>
    </row>
    <row r="104" spans="1:11" ht="15.6" customHeight="1" x14ac:dyDescent="0.2">
      <c r="A104" s="101"/>
      <c r="B104" s="99"/>
      <c r="C104" s="99"/>
      <c r="D104" s="99"/>
      <c r="E104" s="99"/>
      <c r="F104" s="99"/>
      <c r="G104" s="99"/>
      <c r="H104" s="91"/>
    </row>
    <row r="105" spans="1:11" s="7" customFormat="1" ht="15.6" customHeight="1" x14ac:dyDescent="0.2">
      <c r="A105" s="100" t="str">
        <f>A88</f>
        <v>1a ORA        7.50-8.50</v>
      </c>
      <c r="B105" s="4" t="s">
        <v>64</v>
      </c>
      <c r="C105" s="29" t="s">
        <v>61</v>
      </c>
      <c r="D105" s="29"/>
      <c r="E105" s="4" t="s">
        <v>358</v>
      </c>
      <c r="F105" s="4" t="s">
        <v>12</v>
      </c>
      <c r="G105" s="4" t="s">
        <v>64</v>
      </c>
      <c r="H105" s="92"/>
      <c r="I105" s="90">
        <f>COUNTA(B105:G118)/2</f>
        <v>32</v>
      </c>
    </row>
    <row r="106" spans="1:11" ht="15.6" customHeight="1" x14ac:dyDescent="0.2">
      <c r="A106" s="100"/>
      <c r="B106" s="5" t="s">
        <v>82</v>
      </c>
      <c r="C106" s="5" t="s">
        <v>78</v>
      </c>
      <c r="D106" s="5"/>
      <c r="E106" s="5" t="s">
        <v>305</v>
      </c>
      <c r="F106" s="5" t="s">
        <v>360</v>
      </c>
      <c r="G106" s="5" t="s">
        <v>78</v>
      </c>
      <c r="H106" s="92"/>
      <c r="I106" s="90"/>
    </row>
    <row r="107" spans="1:11" s="7" customFormat="1" ht="15.6" customHeight="1" x14ac:dyDescent="0.2">
      <c r="A107" s="100" t="str">
        <f>A90</f>
        <v xml:space="preserve">2a ORA     8.50-9.45     </v>
      </c>
      <c r="B107" s="4" t="s">
        <v>64</v>
      </c>
      <c r="C107" s="4" t="s">
        <v>63</v>
      </c>
      <c r="D107" s="29" t="s">
        <v>11</v>
      </c>
      <c r="E107" s="4" t="s">
        <v>358</v>
      </c>
      <c r="F107" s="4" t="s">
        <v>22</v>
      </c>
      <c r="G107" s="29" t="s">
        <v>61</v>
      </c>
      <c r="H107" s="92"/>
      <c r="I107" s="90"/>
      <c r="K107" s="1"/>
    </row>
    <row r="108" spans="1:11" ht="15.6" customHeight="1" x14ac:dyDescent="0.2">
      <c r="A108" s="100"/>
      <c r="B108" s="5" t="s">
        <v>78</v>
      </c>
      <c r="C108" s="5" t="s">
        <v>81</v>
      </c>
      <c r="D108" s="5" t="s">
        <v>29</v>
      </c>
      <c r="E108" s="5" t="s">
        <v>305</v>
      </c>
      <c r="F108" s="5" t="s">
        <v>319</v>
      </c>
      <c r="G108" s="5" t="s">
        <v>82</v>
      </c>
      <c r="H108" s="92"/>
      <c r="I108" s="90"/>
      <c r="K108" s="29" t="s">
        <v>61</v>
      </c>
    </row>
    <row r="109" spans="1:11" s="7" customFormat="1" ht="15.6" customHeight="1" x14ac:dyDescent="0.2">
      <c r="A109" s="100" t="str">
        <f>A92</f>
        <v xml:space="preserve">3a ORA         9.45-10.40 </v>
      </c>
      <c r="B109" s="4" t="s">
        <v>80</v>
      </c>
      <c r="C109" s="4" t="s">
        <v>11</v>
      </c>
      <c r="D109" s="4" t="s">
        <v>14</v>
      </c>
      <c r="E109" s="4" t="s">
        <v>11</v>
      </c>
      <c r="F109" s="4" t="s">
        <v>14</v>
      </c>
      <c r="G109" s="4" t="s">
        <v>22</v>
      </c>
      <c r="H109" s="92"/>
      <c r="I109" s="90"/>
      <c r="K109" s="5" t="s">
        <v>82</v>
      </c>
    </row>
    <row r="110" spans="1:11" ht="15.6" customHeight="1" x14ac:dyDescent="0.2">
      <c r="A110" s="100"/>
      <c r="B110" s="5" t="s">
        <v>479</v>
      </c>
      <c r="C110" s="5" t="s">
        <v>29</v>
      </c>
      <c r="D110" s="5" t="s">
        <v>29</v>
      </c>
      <c r="E110" s="5" t="s">
        <v>28</v>
      </c>
      <c r="F110" s="5" t="s">
        <v>28</v>
      </c>
      <c r="G110" s="5" t="s">
        <v>319</v>
      </c>
      <c r="H110" s="92"/>
      <c r="I110" s="90"/>
      <c r="K110" s="6"/>
    </row>
    <row r="111" spans="1:11" s="7" customFormat="1" ht="15.6" customHeight="1" x14ac:dyDescent="0.2">
      <c r="A111" s="100" t="str">
        <f>A94</f>
        <v>4a ORA         10.40-11.30</v>
      </c>
      <c r="B111" s="4" t="s">
        <v>80</v>
      </c>
      <c r="C111" s="4" t="s">
        <v>358</v>
      </c>
      <c r="D111" s="4" t="s">
        <v>358</v>
      </c>
      <c r="E111" s="4" t="s">
        <v>22</v>
      </c>
      <c r="F111" s="4" t="s">
        <v>14</v>
      </c>
      <c r="G111" s="29" t="s">
        <v>348</v>
      </c>
      <c r="H111" s="92"/>
      <c r="I111" s="90"/>
      <c r="K111" s="4" t="s">
        <v>358</v>
      </c>
    </row>
    <row r="112" spans="1:11" ht="15.6" customHeight="1" x14ac:dyDescent="0.2">
      <c r="A112" s="100"/>
      <c r="B112" s="5" t="s">
        <v>479</v>
      </c>
      <c r="C112" s="5" t="s">
        <v>305</v>
      </c>
      <c r="D112" s="5" t="s">
        <v>305</v>
      </c>
      <c r="E112" s="5" t="s">
        <v>318</v>
      </c>
      <c r="F112" s="5" t="s">
        <v>29</v>
      </c>
      <c r="G112" s="5" t="s">
        <v>480</v>
      </c>
      <c r="H112" s="92"/>
      <c r="I112" s="90"/>
      <c r="K112" s="5" t="s">
        <v>305</v>
      </c>
    </row>
    <row r="113" spans="1:11" s="7" customFormat="1" ht="15.6" customHeight="1" x14ac:dyDescent="0.2">
      <c r="A113" s="100" t="str">
        <f>A96</f>
        <v>5a ORA          11.45-12.40</v>
      </c>
      <c r="B113" s="4" t="s">
        <v>20</v>
      </c>
      <c r="C113" s="4" t="s">
        <v>12</v>
      </c>
      <c r="D113" s="4" t="s">
        <v>358</v>
      </c>
      <c r="E113" s="4" t="s">
        <v>351</v>
      </c>
      <c r="F113" s="4" t="s">
        <v>80</v>
      </c>
      <c r="G113" s="4"/>
      <c r="H113" s="92"/>
      <c r="I113" s="90"/>
      <c r="K113" s="1"/>
    </row>
    <row r="114" spans="1:11" ht="15.6" customHeight="1" x14ac:dyDescent="0.2">
      <c r="A114" s="100"/>
      <c r="B114" s="5" t="s">
        <v>307</v>
      </c>
      <c r="C114" s="5" t="s">
        <v>359</v>
      </c>
      <c r="D114" s="5" t="s">
        <v>305</v>
      </c>
      <c r="E114" s="10" t="s">
        <v>274</v>
      </c>
      <c r="F114" s="5" t="s">
        <v>479</v>
      </c>
      <c r="G114" s="5"/>
      <c r="H114" s="92"/>
      <c r="I114" s="90"/>
    </row>
    <row r="115" spans="1:11" ht="15.6" customHeight="1" x14ac:dyDescent="0.2">
      <c r="A115" s="100" t="str">
        <f>A98</f>
        <v>6a ORA          12.40-13.35</v>
      </c>
      <c r="B115" s="4" t="s">
        <v>358</v>
      </c>
      <c r="C115" s="4" t="s">
        <v>349</v>
      </c>
      <c r="D115" s="4" t="s">
        <v>12</v>
      </c>
      <c r="E115" s="4"/>
      <c r="F115" s="4" t="s">
        <v>80</v>
      </c>
      <c r="G115" s="4"/>
      <c r="H115" s="92"/>
      <c r="I115" s="90"/>
    </row>
    <row r="116" spans="1:11" ht="15.6" customHeight="1" x14ac:dyDescent="0.2">
      <c r="A116" s="100"/>
      <c r="B116" s="5" t="s">
        <v>305</v>
      </c>
      <c r="C116" s="5" t="s">
        <v>480</v>
      </c>
      <c r="D116" s="5" t="s">
        <v>359</v>
      </c>
      <c r="E116" s="5"/>
      <c r="F116" s="5" t="s">
        <v>479</v>
      </c>
      <c r="G116" s="5"/>
      <c r="H116" s="92"/>
      <c r="I116" s="90"/>
    </row>
    <row r="117" spans="1:11" ht="15.6" customHeight="1" x14ac:dyDescent="0.2">
      <c r="A117" s="100" t="str">
        <f>A100</f>
        <v>7a ORA          13.35-14.30</v>
      </c>
      <c r="B117" s="50"/>
      <c r="C117" s="50"/>
      <c r="D117" s="50"/>
      <c r="E117" s="50"/>
      <c r="F117" s="4"/>
      <c r="G117" s="50"/>
      <c r="H117" s="92"/>
      <c r="I117" s="90"/>
    </row>
    <row r="118" spans="1:11" ht="15.6" customHeight="1" x14ac:dyDescent="0.2">
      <c r="A118" s="100"/>
      <c r="B118" s="5"/>
      <c r="C118" s="5"/>
      <c r="D118" s="5"/>
      <c r="E118" s="5"/>
      <c r="F118" s="5"/>
      <c r="G118" s="5"/>
      <c r="H118" s="92"/>
      <c r="I118" s="90"/>
    </row>
    <row r="119" spans="1:11" ht="15.6" customHeight="1" x14ac:dyDescent="0.2">
      <c r="A119" s="45"/>
      <c r="B119" s="2"/>
      <c r="C119" s="2"/>
      <c r="D119" s="2"/>
      <c r="E119" s="2"/>
      <c r="F119" s="2"/>
      <c r="H119" s="43"/>
    </row>
    <row r="120" spans="1:11" ht="15.6" customHeight="1" x14ac:dyDescent="0.2">
      <c r="A120" s="101" t="s">
        <v>74</v>
      </c>
      <c r="B120" s="99" t="str">
        <f t="shared" ref="B120:G120" si="7">B103</f>
        <v>Lunedì</v>
      </c>
      <c r="C120" s="99" t="str">
        <f t="shared" si="7"/>
        <v xml:space="preserve">Martedì     </v>
      </c>
      <c r="D120" s="99" t="str">
        <f t="shared" si="7"/>
        <v xml:space="preserve">Mercoledì </v>
      </c>
      <c r="E120" s="99" t="str">
        <f t="shared" si="7"/>
        <v xml:space="preserve">Giovedì </v>
      </c>
      <c r="F120" s="99" t="str">
        <f t="shared" si="7"/>
        <v xml:space="preserve">Venerdì </v>
      </c>
      <c r="G120" s="99" t="str">
        <f t="shared" si="7"/>
        <v xml:space="preserve">Sabato </v>
      </c>
      <c r="H120" s="91" t="str">
        <f>H86</f>
        <v>ORARIO CLASSI                       dall'8/12/2025 al 13/12/2025</v>
      </c>
    </row>
    <row r="121" spans="1:11" ht="15.6" customHeight="1" x14ac:dyDescent="0.2">
      <c r="A121" s="101"/>
      <c r="B121" s="99"/>
      <c r="C121" s="99"/>
      <c r="D121" s="99"/>
      <c r="E121" s="99"/>
      <c r="F121" s="99"/>
      <c r="G121" s="99"/>
      <c r="H121" s="91"/>
    </row>
    <row r="122" spans="1:11" s="7" customFormat="1" ht="15.6" customHeight="1" x14ac:dyDescent="0.2">
      <c r="A122" s="100" t="str">
        <f>A105</f>
        <v>1a ORA        7.50-8.50</v>
      </c>
      <c r="B122" s="4" t="s">
        <v>17</v>
      </c>
      <c r="C122" s="4" t="s">
        <v>64</v>
      </c>
      <c r="D122" s="29" t="s">
        <v>349</v>
      </c>
      <c r="E122" s="4" t="s">
        <v>22</v>
      </c>
      <c r="F122" s="4"/>
      <c r="G122" s="4"/>
      <c r="H122" s="92"/>
      <c r="I122" s="90">
        <f>COUNTA(B122:G135)/2</f>
        <v>31</v>
      </c>
    </row>
    <row r="123" spans="1:11" ht="15.6" customHeight="1" x14ac:dyDescent="0.2">
      <c r="A123" s="100"/>
      <c r="B123" s="5" t="s">
        <v>362</v>
      </c>
      <c r="C123" s="5" t="s">
        <v>305</v>
      </c>
      <c r="D123" s="5" t="s">
        <v>480</v>
      </c>
      <c r="E123" s="5" t="s">
        <v>8</v>
      </c>
      <c r="F123" s="5"/>
      <c r="G123" s="5"/>
      <c r="H123" s="92"/>
      <c r="I123" s="90"/>
    </row>
    <row r="124" spans="1:11" s="7" customFormat="1" ht="15.6" customHeight="1" x14ac:dyDescent="0.2">
      <c r="A124" s="100" t="str">
        <f>A107</f>
        <v xml:space="preserve">2a ORA     8.50-9.45     </v>
      </c>
      <c r="B124" s="4" t="s">
        <v>19</v>
      </c>
      <c r="C124" s="4" t="s">
        <v>22</v>
      </c>
      <c r="D124" s="4" t="s">
        <v>14</v>
      </c>
      <c r="E124" s="4" t="s">
        <v>12</v>
      </c>
      <c r="F124" s="4" t="s">
        <v>12</v>
      </c>
      <c r="G124" s="4"/>
      <c r="H124" s="92"/>
      <c r="I124" s="90"/>
    </row>
    <row r="125" spans="1:11" ht="15.6" customHeight="1" x14ac:dyDescent="0.2">
      <c r="A125" s="100"/>
      <c r="B125" s="5" t="s">
        <v>68</v>
      </c>
      <c r="C125" s="5" t="s">
        <v>8</v>
      </c>
      <c r="D125" s="5" t="s">
        <v>67</v>
      </c>
      <c r="E125" s="5" t="s">
        <v>359</v>
      </c>
      <c r="F125" s="5" t="s">
        <v>360</v>
      </c>
      <c r="G125" s="5"/>
      <c r="H125" s="92"/>
      <c r="I125" s="90"/>
      <c r="K125" s="29" t="s">
        <v>61</v>
      </c>
    </row>
    <row r="126" spans="1:11" s="7" customFormat="1" ht="15.6" customHeight="1" x14ac:dyDescent="0.2">
      <c r="A126" s="100" t="str">
        <f>A109</f>
        <v xml:space="preserve">3a ORA         9.45-10.40 </v>
      </c>
      <c r="B126" s="4" t="s">
        <v>32</v>
      </c>
      <c r="C126" s="4" t="s">
        <v>11</v>
      </c>
      <c r="D126" s="4" t="s">
        <v>361</v>
      </c>
      <c r="E126" s="4" t="s">
        <v>358</v>
      </c>
      <c r="F126" s="4" t="s">
        <v>22</v>
      </c>
      <c r="G126" s="4" t="s">
        <v>358</v>
      </c>
      <c r="H126" s="92"/>
      <c r="I126" s="90"/>
      <c r="K126" s="5" t="s">
        <v>321</v>
      </c>
    </row>
    <row r="127" spans="1:11" ht="15.6" customHeight="1" x14ac:dyDescent="0.2">
      <c r="A127" s="100"/>
      <c r="B127" s="5" t="s">
        <v>68</v>
      </c>
      <c r="C127" s="5" t="s">
        <v>67</v>
      </c>
      <c r="D127" s="5" t="s">
        <v>76</v>
      </c>
      <c r="E127" s="5" t="s">
        <v>321</v>
      </c>
      <c r="F127" s="5" t="s">
        <v>27</v>
      </c>
      <c r="G127" s="5" t="s">
        <v>321</v>
      </c>
      <c r="H127" s="92"/>
      <c r="I127" s="90"/>
    </row>
    <row r="128" spans="1:11" s="7" customFormat="1" ht="15.6" customHeight="1" x14ac:dyDescent="0.2">
      <c r="A128" s="100" t="str">
        <f>A111</f>
        <v>4a ORA         10.40-11.30</v>
      </c>
      <c r="B128" s="4" t="s">
        <v>64</v>
      </c>
      <c r="C128" s="4" t="s">
        <v>11</v>
      </c>
      <c r="D128" s="4" t="s">
        <v>361</v>
      </c>
      <c r="E128" s="4" t="s">
        <v>63</v>
      </c>
      <c r="F128" s="4" t="s">
        <v>14</v>
      </c>
      <c r="G128" s="29" t="s">
        <v>358</v>
      </c>
      <c r="H128" s="92"/>
      <c r="I128" s="90"/>
    </row>
    <row r="129" spans="1:11" ht="15.6" customHeight="1" x14ac:dyDescent="0.2">
      <c r="A129" s="100"/>
      <c r="B129" s="5" t="s">
        <v>305</v>
      </c>
      <c r="C129" s="5" t="s">
        <v>67</v>
      </c>
      <c r="D129" s="5" t="s">
        <v>75</v>
      </c>
      <c r="E129" s="5" t="s">
        <v>322</v>
      </c>
      <c r="F129" s="5" t="s">
        <v>67</v>
      </c>
      <c r="G129" s="5" t="s">
        <v>76</v>
      </c>
      <c r="H129" s="92"/>
      <c r="I129" s="90"/>
    </row>
    <row r="130" spans="1:11" s="7" customFormat="1" ht="15.6" customHeight="1" x14ac:dyDescent="0.2">
      <c r="A130" s="100" t="str">
        <f>A113</f>
        <v>5a ORA          11.45-12.40</v>
      </c>
      <c r="B130" s="4" t="s">
        <v>20</v>
      </c>
      <c r="C130" s="4" t="s">
        <v>358</v>
      </c>
      <c r="D130" s="4" t="s">
        <v>80</v>
      </c>
      <c r="E130" s="4" t="s">
        <v>64</v>
      </c>
      <c r="F130" s="4" t="s">
        <v>80</v>
      </c>
      <c r="G130" s="4" t="s">
        <v>361</v>
      </c>
      <c r="H130" s="92"/>
      <c r="I130" s="90"/>
    </row>
    <row r="131" spans="1:11" ht="15.6" customHeight="1" x14ac:dyDescent="0.2">
      <c r="A131" s="100"/>
      <c r="B131" s="5" t="s">
        <v>26</v>
      </c>
      <c r="C131" s="5" t="s">
        <v>76</v>
      </c>
      <c r="D131" s="5" t="s">
        <v>471</v>
      </c>
      <c r="E131" s="10" t="s">
        <v>325</v>
      </c>
      <c r="F131" s="5" t="s">
        <v>471</v>
      </c>
      <c r="G131" s="5" t="s">
        <v>75</v>
      </c>
      <c r="H131" s="92"/>
      <c r="I131" s="90"/>
    </row>
    <row r="132" spans="1:11" ht="15.6" customHeight="1" x14ac:dyDescent="0.2">
      <c r="A132" s="100" t="str">
        <f>A115</f>
        <v>6a ORA          12.40-13.35</v>
      </c>
      <c r="B132" s="55"/>
      <c r="C132" s="4" t="s">
        <v>361</v>
      </c>
      <c r="D132" s="4" t="s">
        <v>70</v>
      </c>
      <c r="E132" s="4"/>
      <c r="F132" s="4" t="s">
        <v>72</v>
      </c>
      <c r="G132" s="4" t="s">
        <v>348</v>
      </c>
      <c r="H132" s="92"/>
      <c r="I132" s="90"/>
    </row>
    <row r="133" spans="1:11" ht="15.6" customHeight="1" x14ac:dyDescent="0.2">
      <c r="A133" s="100"/>
      <c r="B133" s="56"/>
      <c r="C133" s="5" t="s">
        <v>75</v>
      </c>
      <c r="D133" s="5" t="s">
        <v>471</v>
      </c>
      <c r="E133" s="5"/>
      <c r="F133" s="5" t="s">
        <v>458</v>
      </c>
      <c r="G133" s="5" t="s">
        <v>480</v>
      </c>
      <c r="H133" s="92"/>
      <c r="I133" s="90"/>
    </row>
    <row r="134" spans="1:11" ht="15.6" customHeight="1" x14ac:dyDescent="0.2">
      <c r="A134" s="100" t="str">
        <f>A117</f>
        <v>7a ORA          13.35-14.30</v>
      </c>
      <c r="B134" s="55"/>
      <c r="C134" s="55"/>
      <c r="D134" s="55"/>
      <c r="E134" s="55"/>
      <c r="F134" s="4"/>
      <c r="G134" s="4"/>
      <c r="H134" s="92"/>
      <c r="I134" s="90"/>
    </row>
    <row r="135" spans="1:11" ht="15.6" customHeight="1" x14ac:dyDescent="0.2">
      <c r="A135" s="100"/>
      <c r="B135" s="56"/>
      <c r="C135" s="56"/>
      <c r="D135" s="56"/>
      <c r="E135" s="56"/>
      <c r="F135" s="5"/>
      <c r="G135" s="5"/>
      <c r="H135" s="92"/>
      <c r="I135" s="90"/>
    </row>
    <row r="136" spans="1:11" ht="15.6" customHeight="1" x14ac:dyDescent="0.2">
      <c r="A136" s="45"/>
      <c r="B136" s="2"/>
      <c r="C136" s="2"/>
      <c r="D136" s="2"/>
      <c r="E136" s="2"/>
      <c r="F136" s="2"/>
      <c r="G136" s="2"/>
      <c r="H136" s="43"/>
    </row>
    <row r="137" spans="1:11" ht="15.6" customHeight="1" x14ac:dyDescent="0.2">
      <c r="A137" s="101" t="s">
        <v>77</v>
      </c>
      <c r="B137" s="99" t="str">
        <f t="shared" ref="B137:G137" si="8">B120</f>
        <v>Lunedì</v>
      </c>
      <c r="C137" s="99" t="str">
        <f t="shared" si="8"/>
        <v xml:space="preserve">Martedì     </v>
      </c>
      <c r="D137" s="99" t="str">
        <f t="shared" si="8"/>
        <v xml:space="preserve">Mercoledì </v>
      </c>
      <c r="E137" s="99" t="str">
        <f t="shared" si="8"/>
        <v xml:space="preserve">Giovedì </v>
      </c>
      <c r="F137" s="99" t="str">
        <f t="shared" si="8"/>
        <v xml:space="preserve">Venerdì </v>
      </c>
      <c r="G137" s="99" t="str">
        <f t="shared" si="8"/>
        <v xml:space="preserve">Sabato </v>
      </c>
      <c r="H137" s="91" t="str">
        <f>H103</f>
        <v>ORARIO CLASSI                       dall'8/12/2025 al 13/12/2025</v>
      </c>
    </row>
    <row r="138" spans="1:11" ht="15.6" customHeight="1" x14ac:dyDescent="0.2">
      <c r="A138" s="101"/>
      <c r="B138" s="99"/>
      <c r="C138" s="99"/>
      <c r="D138" s="99"/>
      <c r="E138" s="99"/>
      <c r="F138" s="99"/>
      <c r="G138" s="99"/>
      <c r="H138" s="91"/>
    </row>
    <row r="139" spans="1:11" s="7" customFormat="1" ht="15.6" customHeight="1" x14ac:dyDescent="0.2">
      <c r="A139" s="100" t="str">
        <f>A122</f>
        <v>1a ORA        7.50-8.50</v>
      </c>
      <c r="B139" s="4" t="s">
        <v>24</v>
      </c>
      <c r="C139" s="4" t="s">
        <v>20</v>
      </c>
      <c r="D139" s="29" t="s">
        <v>361</v>
      </c>
      <c r="E139" s="29" t="s">
        <v>61</v>
      </c>
      <c r="F139" s="4" t="s">
        <v>358</v>
      </c>
      <c r="G139" s="4" t="s">
        <v>22</v>
      </c>
      <c r="H139" s="92"/>
      <c r="I139" s="90">
        <f>COUNTA(B139:G152)/2</f>
        <v>33</v>
      </c>
    </row>
    <row r="140" spans="1:11" ht="15.6" customHeight="1" x14ac:dyDescent="0.2">
      <c r="A140" s="100"/>
      <c r="B140" s="5" t="s">
        <v>34</v>
      </c>
      <c r="C140" s="5" t="s">
        <v>26</v>
      </c>
      <c r="D140" s="5" t="s">
        <v>284</v>
      </c>
      <c r="E140" s="5" t="s">
        <v>284</v>
      </c>
      <c r="F140" s="5" t="s">
        <v>284</v>
      </c>
      <c r="G140" s="5" t="s">
        <v>27</v>
      </c>
      <c r="H140" s="92"/>
      <c r="I140" s="90"/>
      <c r="K140" s="29" t="s">
        <v>61</v>
      </c>
    </row>
    <row r="141" spans="1:11" s="7" customFormat="1" ht="15.6" customHeight="1" x14ac:dyDescent="0.2">
      <c r="A141" s="100" t="str">
        <f>A124</f>
        <v xml:space="preserve">2a ORA     8.50-9.45     </v>
      </c>
      <c r="B141" s="4" t="s">
        <v>351</v>
      </c>
      <c r="C141" s="4" t="s">
        <v>14</v>
      </c>
      <c r="D141" s="29" t="s">
        <v>358</v>
      </c>
      <c r="E141" s="4" t="s">
        <v>358</v>
      </c>
      <c r="F141" s="4" t="s">
        <v>358</v>
      </c>
      <c r="G141" s="4" t="s">
        <v>14</v>
      </c>
      <c r="H141" s="92"/>
      <c r="I141" s="90"/>
      <c r="K141" s="5" t="s">
        <v>284</v>
      </c>
    </row>
    <row r="142" spans="1:11" ht="15.6" customHeight="1" x14ac:dyDescent="0.2">
      <c r="A142" s="100"/>
      <c r="B142" s="5" t="s">
        <v>5</v>
      </c>
      <c r="C142" s="5" t="s">
        <v>53</v>
      </c>
      <c r="D142" s="5" t="s">
        <v>286</v>
      </c>
      <c r="E142" s="5" t="s">
        <v>286</v>
      </c>
      <c r="F142" s="5" t="s">
        <v>284</v>
      </c>
      <c r="G142" s="5" t="s">
        <v>53</v>
      </c>
      <c r="H142" s="92"/>
      <c r="I142" s="90"/>
    </row>
    <row r="143" spans="1:11" s="7" customFormat="1" ht="15.6" customHeight="1" x14ac:dyDescent="0.2">
      <c r="A143" s="100" t="str">
        <f>A126</f>
        <v xml:space="preserve">3a ORA         9.45-10.40 </v>
      </c>
      <c r="B143" s="4" t="s">
        <v>365</v>
      </c>
      <c r="C143" s="4" t="s">
        <v>63</v>
      </c>
      <c r="D143" s="4" t="s">
        <v>14</v>
      </c>
      <c r="E143" s="4" t="s">
        <v>22</v>
      </c>
      <c r="F143" s="4" t="s">
        <v>349</v>
      </c>
      <c r="G143" s="4" t="s">
        <v>11</v>
      </c>
      <c r="H143" s="92"/>
      <c r="I143" s="90"/>
    </row>
    <row r="144" spans="1:11" ht="15.6" customHeight="1" x14ac:dyDescent="0.2">
      <c r="A144" s="100"/>
      <c r="B144" s="5" t="s">
        <v>73</v>
      </c>
      <c r="C144" s="5" t="s">
        <v>81</v>
      </c>
      <c r="D144" s="5" t="s">
        <v>53</v>
      </c>
      <c r="E144" s="5" t="s">
        <v>27</v>
      </c>
      <c r="F144" s="5" t="s">
        <v>6</v>
      </c>
      <c r="G144" s="5" t="s">
        <v>51</v>
      </c>
      <c r="H144" s="92"/>
      <c r="I144" s="90"/>
    </row>
    <row r="145" spans="1:11" s="7" customFormat="1" ht="15.6" customHeight="1" x14ac:dyDescent="0.2">
      <c r="A145" s="100" t="str">
        <f>A128</f>
        <v>4a ORA         10.40-11.30</v>
      </c>
      <c r="B145" s="4" t="s">
        <v>72</v>
      </c>
      <c r="C145" s="4" t="s">
        <v>358</v>
      </c>
      <c r="D145" s="4" t="s">
        <v>10</v>
      </c>
      <c r="E145" s="4" t="s">
        <v>70</v>
      </c>
      <c r="F145" s="4" t="s">
        <v>14</v>
      </c>
      <c r="G145" s="29" t="s">
        <v>63</v>
      </c>
      <c r="H145" s="92"/>
      <c r="I145" s="90"/>
    </row>
    <row r="146" spans="1:11" ht="15.6" customHeight="1" x14ac:dyDescent="0.2">
      <c r="A146" s="100"/>
      <c r="B146" s="5" t="s">
        <v>73</v>
      </c>
      <c r="C146" s="5" t="s">
        <v>286</v>
      </c>
      <c r="D146" s="5" t="s">
        <v>360</v>
      </c>
      <c r="E146" s="5" t="s">
        <v>71</v>
      </c>
      <c r="F146" s="5" t="s">
        <v>53</v>
      </c>
      <c r="G146" s="5" t="s">
        <v>81</v>
      </c>
      <c r="H146" s="92"/>
      <c r="I146" s="90"/>
    </row>
    <row r="147" spans="1:11" ht="15.6" customHeight="1" x14ac:dyDescent="0.2">
      <c r="A147" s="100" t="str">
        <f>A130</f>
        <v>5a ORA          11.45-12.40</v>
      </c>
      <c r="B147" s="4" t="s">
        <v>64</v>
      </c>
      <c r="C147" s="4" t="s">
        <v>358</v>
      </c>
      <c r="D147" s="4"/>
      <c r="E147" s="4" t="s">
        <v>19</v>
      </c>
      <c r="F147" s="4" t="s">
        <v>70</v>
      </c>
      <c r="G147" s="4" t="s">
        <v>62</v>
      </c>
      <c r="H147" s="92"/>
      <c r="I147" s="90"/>
    </row>
    <row r="148" spans="1:11" ht="15.6" customHeight="1" x14ac:dyDescent="0.2">
      <c r="A148" s="100"/>
      <c r="B148" s="5" t="s">
        <v>78</v>
      </c>
      <c r="C148" s="5" t="s">
        <v>286</v>
      </c>
      <c r="D148" s="5"/>
      <c r="E148" s="10" t="s">
        <v>366</v>
      </c>
      <c r="F148" s="5" t="s">
        <v>79</v>
      </c>
      <c r="G148" s="5" t="s">
        <v>82</v>
      </c>
      <c r="H148" s="92"/>
      <c r="I148" s="90"/>
    </row>
    <row r="149" spans="1:11" ht="15.6" customHeight="1" x14ac:dyDescent="0.2">
      <c r="A149" s="100" t="str">
        <f>A132</f>
        <v>6a ORA          12.40-13.35</v>
      </c>
      <c r="B149" s="4" t="s">
        <v>64</v>
      </c>
      <c r="C149" s="29" t="s">
        <v>61</v>
      </c>
      <c r="D149" s="4"/>
      <c r="E149" s="4"/>
      <c r="F149" s="4" t="s">
        <v>10</v>
      </c>
      <c r="G149" s="4"/>
      <c r="H149" s="92"/>
      <c r="I149" s="90"/>
    </row>
    <row r="150" spans="1:11" ht="15.6" customHeight="1" x14ac:dyDescent="0.2">
      <c r="A150" s="100"/>
      <c r="B150" s="5" t="s">
        <v>78</v>
      </c>
      <c r="C150" s="5" t="s">
        <v>284</v>
      </c>
      <c r="D150" s="5"/>
      <c r="E150" s="5"/>
      <c r="F150" s="5" t="s">
        <v>360</v>
      </c>
      <c r="G150" s="5"/>
      <c r="H150" s="92"/>
      <c r="I150" s="90"/>
    </row>
    <row r="151" spans="1:11" s="7" customFormat="1" ht="15.6" customHeight="1" x14ac:dyDescent="0.2">
      <c r="A151" s="100" t="str">
        <f>A134</f>
        <v>7a ORA          13.35-14.30</v>
      </c>
      <c r="B151" s="57"/>
      <c r="C151" s="57"/>
      <c r="D151" s="57"/>
      <c r="E151" s="50" t="s">
        <v>355</v>
      </c>
      <c r="F151" s="50" t="s">
        <v>355</v>
      </c>
      <c r="G151" s="50"/>
      <c r="H151" s="92"/>
      <c r="I151" s="90"/>
    </row>
    <row r="152" spans="1:11" ht="15.6" customHeight="1" x14ac:dyDescent="0.2">
      <c r="A152" s="100"/>
      <c r="B152" s="51"/>
      <c r="C152" s="51"/>
      <c r="D152" s="51"/>
      <c r="E152" s="51"/>
      <c r="F152" s="51"/>
      <c r="G152" s="51"/>
      <c r="H152" s="92"/>
      <c r="I152" s="90"/>
    </row>
    <row r="153" spans="1:11" ht="15.6" customHeight="1" x14ac:dyDescent="0.2">
      <c r="A153" s="45"/>
      <c r="B153" s="2"/>
      <c r="C153" s="2"/>
      <c r="D153" s="2"/>
      <c r="E153" s="2"/>
      <c r="F153" s="2"/>
      <c r="G153" s="2"/>
      <c r="H153" s="43"/>
    </row>
    <row r="154" spans="1:11" ht="15.6" customHeight="1" x14ac:dyDescent="0.2">
      <c r="A154" s="105" t="s">
        <v>83</v>
      </c>
      <c r="B154" s="99" t="str">
        <f t="shared" ref="B154:G154" si="9">B137</f>
        <v>Lunedì</v>
      </c>
      <c r="C154" s="99" t="str">
        <f t="shared" si="9"/>
        <v xml:space="preserve">Martedì     </v>
      </c>
      <c r="D154" s="99" t="str">
        <f t="shared" si="9"/>
        <v xml:space="preserve">Mercoledì </v>
      </c>
      <c r="E154" s="99" t="str">
        <f t="shared" si="9"/>
        <v xml:space="preserve">Giovedì </v>
      </c>
      <c r="F154" s="99" t="str">
        <f t="shared" si="9"/>
        <v xml:space="preserve">Venerdì </v>
      </c>
      <c r="G154" s="99" t="str">
        <f t="shared" si="9"/>
        <v xml:space="preserve">Sabato </v>
      </c>
      <c r="H154" s="91" t="str">
        <f>H120</f>
        <v>ORARIO CLASSI                       dall'8/12/2025 al 13/12/2025</v>
      </c>
    </row>
    <row r="155" spans="1:11" ht="15.6" customHeight="1" x14ac:dyDescent="0.2">
      <c r="A155" s="106"/>
      <c r="B155" s="99"/>
      <c r="C155" s="99"/>
      <c r="D155" s="99"/>
      <c r="E155" s="99"/>
      <c r="F155" s="99"/>
      <c r="G155" s="99"/>
      <c r="H155" s="91"/>
    </row>
    <row r="156" spans="1:11" s="7" customFormat="1" ht="15.6" customHeight="1" x14ac:dyDescent="0.2">
      <c r="A156" s="100" t="str">
        <f>A139</f>
        <v>1a ORA        7.50-8.50</v>
      </c>
      <c r="B156" s="4" t="s">
        <v>72</v>
      </c>
      <c r="C156" s="55"/>
      <c r="D156" s="29" t="s">
        <v>14</v>
      </c>
      <c r="E156" s="4" t="s">
        <v>12</v>
      </c>
      <c r="F156" s="4" t="s">
        <v>11</v>
      </c>
      <c r="G156" s="4"/>
      <c r="H156" s="92"/>
      <c r="I156" s="90">
        <f>COUNTA(B156:G169)/2</f>
        <v>32</v>
      </c>
    </row>
    <row r="157" spans="1:11" ht="15.6" customHeight="1" x14ac:dyDescent="0.2">
      <c r="A157" s="100"/>
      <c r="B157" s="5" t="s">
        <v>73</v>
      </c>
      <c r="C157" s="56"/>
      <c r="D157" s="5" t="s">
        <v>28</v>
      </c>
      <c r="E157" s="5" t="s">
        <v>359</v>
      </c>
      <c r="F157" s="5" t="s">
        <v>28</v>
      </c>
      <c r="G157" s="5"/>
      <c r="H157" s="92"/>
      <c r="I157" s="90"/>
    </row>
    <row r="158" spans="1:11" s="7" customFormat="1" ht="15.6" customHeight="1" x14ac:dyDescent="0.2">
      <c r="A158" s="100" t="str">
        <f>A141</f>
        <v xml:space="preserve">2a ORA     8.50-9.45     </v>
      </c>
      <c r="B158" s="4" t="s">
        <v>72</v>
      </c>
      <c r="C158" s="4" t="s">
        <v>63</v>
      </c>
      <c r="D158" s="29" t="s">
        <v>70</v>
      </c>
      <c r="E158" s="4" t="s">
        <v>11</v>
      </c>
      <c r="F158" s="4" t="s">
        <v>70</v>
      </c>
      <c r="G158" s="4" t="s">
        <v>14</v>
      </c>
      <c r="H158" s="92"/>
      <c r="I158" s="90"/>
    </row>
    <row r="159" spans="1:11" ht="15.6" customHeight="1" x14ac:dyDescent="0.2">
      <c r="A159" s="100"/>
      <c r="B159" s="5" t="s">
        <v>73</v>
      </c>
      <c r="C159" s="5" t="s">
        <v>322</v>
      </c>
      <c r="D159" s="5" t="s">
        <v>71</v>
      </c>
      <c r="E159" s="5" t="s">
        <v>29</v>
      </c>
      <c r="F159" s="5" t="s">
        <v>79</v>
      </c>
      <c r="G159" s="5" t="s">
        <v>29</v>
      </c>
      <c r="H159" s="92"/>
      <c r="I159" s="90"/>
      <c r="K159" s="29" t="s">
        <v>61</v>
      </c>
    </row>
    <row r="160" spans="1:11" s="7" customFormat="1" ht="15.6" customHeight="1" x14ac:dyDescent="0.2">
      <c r="A160" s="100" t="str">
        <f>A143</f>
        <v xml:space="preserve">3a ORA         9.45-10.40 </v>
      </c>
      <c r="B160" s="4" t="s">
        <v>64</v>
      </c>
      <c r="C160" s="4" t="s">
        <v>63</v>
      </c>
      <c r="D160" s="4" t="s">
        <v>349</v>
      </c>
      <c r="E160" s="4" t="s">
        <v>358</v>
      </c>
      <c r="F160" s="4" t="s">
        <v>361</v>
      </c>
      <c r="G160" s="4" t="s">
        <v>11</v>
      </c>
      <c r="H160" s="92"/>
      <c r="I160" s="90"/>
      <c r="K160" s="5" t="s">
        <v>284</v>
      </c>
    </row>
    <row r="161" spans="1:11" ht="15.6" customHeight="1" x14ac:dyDescent="0.2">
      <c r="A161" s="100"/>
      <c r="B161" s="5" t="s">
        <v>305</v>
      </c>
      <c r="C161" s="5" t="s">
        <v>322</v>
      </c>
      <c r="D161" s="5" t="s">
        <v>480</v>
      </c>
      <c r="E161" s="5" t="s">
        <v>284</v>
      </c>
      <c r="F161" s="5" t="s">
        <v>284</v>
      </c>
      <c r="G161" s="5" t="s">
        <v>28</v>
      </c>
      <c r="H161" s="92"/>
      <c r="I161" s="90"/>
    </row>
    <row r="162" spans="1:11" s="7" customFormat="1" ht="15.6" customHeight="1" x14ac:dyDescent="0.2">
      <c r="A162" s="100" t="str">
        <f>A145</f>
        <v>4a ORA         10.40-11.30</v>
      </c>
      <c r="B162" s="4" t="s">
        <v>20</v>
      </c>
      <c r="C162" s="4" t="s">
        <v>11</v>
      </c>
      <c r="D162" s="4" t="s">
        <v>361</v>
      </c>
      <c r="E162" s="4" t="s">
        <v>358</v>
      </c>
      <c r="F162" s="4" t="s">
        <v>62</v>
      </c>
      <c r="G162" s="29" t="s">
        <v>22</v>
      </c>
      <c r="H162" s="92"/>
      <c r="I162" s="90"/>
    </row>
    <row r="163" spans="1:11" ht="15.6" customHeight="1" x14ac:dyDescent="0.2">
      <c r="A163" s="100"/>
      <c r="B163" s="5" t="s">
        <v>307</v>
      </c>
      <c r="C163" s="5" t="s">
        <v>29</v>
      </c>
      <c r="D163" s="5" t="s">
        <v>284</v>
      </c>
      <c r="E163" s="5" t="s">
        <v>286</v>
      </c>
      <c r="F163" s="5" t="s">
        <v>322</v>
      </c>
      <c r="G163" s="5" t="s">
        <v>318</v>
      </c>
      <c r="H163" s="92"/>
      <c r="I163" s="90"/>
    </row>
    <row r="164" spans="1:11" s="7" customFormat="1" ht="15.6" customHeight="1" x14ac:dyDescent="0.2">
      <c r="A164" s="100" t="str">
        <f>A147</f>
        <v>5a ORA          11.45-12.40</v>
      </c>
      <c r="B164" s="4" t="s">
        <v>60</v>
      </c>
      <c r="C164" s="4" t="s">
        <v>22</v>
      </c>
      <c r="D164" s="4" t="s">
        <v>361</v>
      </c>
      <c r="E164" s="29" t="s">
        <v>61</v>
      </c>
      <c r="F164" s="4" t="s">
        <v>63</v>
      </c>
      <c r="G164" s="4" t="s">
        <v>23</v>
      </c>
      <c r="H164" s="92"/>
      <c r="I164" s="90"/>
    </row>
    <row r="165" spans="1:11" ht="15.6" customHeight="1" x14ac:dyDescent="0.2">
      <c r="A165" s="100"/>
      <c r="B165" s="5" t="s">
        <v>285</v>
      </c>
      <c r="C165" s="5" t="s">
        <v>318</v>
      </c>
      <c r="D165" s="5" t="s">
        <v>286</v>
      </c>
      <c r="E165" s="5" t="s">
        <v>284</v>
      </c>
      <c r="F165" s="5" t="s">
        <v>324</v>
      </c>
      <c r="G165" s="5" t="s">
        <v>477</v>
      </c>
      <c r="H165" s="92"/>
      <c r="I165" s="90"/>
    </row>
    <row r="166" spans="1:11" ht="15.6" customHeight="1" x14ac:dyDescent="0.2">
      <c r="A166" s="100" t="str">
        <f>A149</f>
        <v>6a ORA          12.40-13.35</v>
      </c>
      <c r="B166" s="4" t="s">
        <v>60</v>
      </c>
      <c r="C166" s="4" t="s">
        <v>10</v>
      </c>
      <c r="D166" s="4"/>
      <c r="E166" s="4"/>
      <c r="F166" s="4" t="s">
        <v>349</v>
      </c>
      <c r="G166" s="4"/>
      <c r="H166" s="92"/>
      <c r="I166" s="90"/>
    </row>
    <row r="167" spans="1:11" ht="15.6" customHeight="1" x14ac:dyDescent="0.2">
      <c r="A167" s="100"/>
      <c r="B167" s="5" t="s">
        <v>285</v>
      </c>
      <c r="C167" s="5" t="s">
        <v>360</v>
      </c>
      <c r="D167" s="5"/>
      <c r="E167" s="5"/>
      <c r="F167" s="5" t="s">
        <v>480</v>
      </c>
      <c r="G167" s="5"/>
      <c r="H167" s="92"/>
      <c r="I167" s="90"/>
    </row>
    <row r="168" spans="1:11" ht="15.6" customHeight="1" x14ac:dyDescent="0.2">
      <c r="A168" s="100" t="str">
        <f>A151</f>
        <v>7a ORA          13.35-14.30</v>
      </c>
      <c r="B168" s="4"/>
      <c r="C168" s="29" t="s">
        <v>61</v>
      </c>
      <c r="D168" s="55"/>
      <c r="E168" s="55"/>
      <c r="F168" s="55"/>
      <c r="G168" s="4"/>
      <c r="H168" s="92"/>
      <c r="I168" s="90"/>
    </row>
    <row r="169" spans="1:11" ht="15.6" customHeight="1" x14ac:dyDescent="0.2">
      <c r="A169" s="100"/>
      <c r="B169" s="5"/>
      <c r="C169" s="5" t="s">
        <v>284</v>
      </c>
      <c r="D169" s="56"/>
      <c r="E169" s="56"/>
      <c r="F169" s="56"/>
      <c r="G169" s="5"/>
      <c r="H169" s="92"/>
      <c r="I169" s="90"/>
    </row>
    <row r="170" spans="1:11" ht="15.6" customHeight="1" x14ac:dyDescent="0.2">
      <c r="A170" s="45"/>
      <c r="B170" s="2"/>
      <c r="C170" s="2"/>
      <c r="D170" s="2"/>
      <c r="E170" s="2"/>
      <c r="F170" s="2"/>
      <c r="G170" s="2"/>
      <c r="H170" s="43"/>
    </row>
    <row r="171" spans="1:11" ht="15.6" customHeight="1" x14ac:dyDescent="0.2">
      <c r="A171" s="101" t="s">
        <v>84</v>
      </c>
      <c r="B171" s="99" t="str">
        <f t="shared" ref="B171:G171" si="10">B154</f>
        <v>Lunedì</v>
      </c>
      <c r="C171" s="99" t="str">
        <f t="shared" si="10"/>
        <v xml:space="preserve">Martedì     </v>
      </c>
      <c r="D171" s="99" t="str">
        <f t="shared" si="10"/>
        <v xml:space="preserve">Mercoledì </v>
      </c>
      <c r="E171" s="99" t="str">
        <f t="shared" si="10"/>
        <v xml:space="preserve">Giovedì </v>
      </c>
      <c r="F171" s="99" t="str">
        <f t="shared" si="10"/>
        <v xml:space="preserve">Venerdì </v>
      </c>
      <c r="G171" s="99" t="str">
        <f t="shared" si="10"/>
        <v xml:space="preserve">Sabato </v>
      </c>
      <c r="H171" s="92" t="str">
        <f>H137</f>
        <v>ORARIO CLASSI                       dall'8/12/2025 al 13/12/2025</v>
      </c>
    </row>
    <row r="172" spans="1:11" ht="15.6" customHeight="1" x14ac:dyDescent="0.2">
      <c r="A172" s="101"/>
      <c r="B172" s="99"/>
      <c r="C172" s="99"/>
      <c r="D172" s="99"/>
      <c r="E172" s="99"/>
      <c r="F172" s="99"/>
      <c r="G172" s="99"/>
      <c r="H172" s="92"/>
    </row>
    <row r="173" spans="1:11" s="7" customFormat="1" ht="15.6" customHeight="1" x14ac:dyDescent="0.2">
      <c r="A173" s="100" t="str">
        <f>A156</f>
        <v>1a ORA        7.50-8.50</v>
      </c>
      <c r="B173" s="4" t="s">
        <v>25</v>
      </c>
      <c r="C173" s="4" t="s">
        <v>39</v>
      </c>
      <c r="D173" s="29" t="s">
        <v>14</v>
      </c>
      <c r="E173" s="4" t="s">
        <v>11</v>
      </c>
      <c r="F173" s="4" t="s">
        <v>40</v>
      </c>
      <c r="G173" s="60" t="s">
        <v>354</v>
      </c>
      <c r="H173" s="92"/>
      <c r="I173" s="90">
        <f>COUNTA(B173:F186)/2</f>
        <v>32</v>
      </c>
    </row>
    <row r="174" spans="1:11" ht="15.6" customHeight="1" x14ac:dyDescent="0.2">
      <c r="A174" s="100"/>
      <c r="B174" s="5" t="s">
        <v>42</v>
      </c>
      <c r="C174" s="5" t="s">
        <v>465</v>
      </c>
      <c r="D174" s="5" t="s">
        <v>97</v>
      </c>
      <c r="E174" s="5" t="s">
        <v>92</v>
      </c>
      <c r="F174" s="5" t="s">
        <v>88</v>
      </c>
      <c r="G174" s="61" t="s">
        <v>354</v>
      </c>
      <c r="H174" s="92"/>
      <c r="I174" s="90"/>
    </row>
    <row r="175" spans="1:11" s="7" customFormat="1" ht="15.6" customHeight="1" x14ac:dyDescent="0.2">
      <c r="A175" s="100" t="str">
        <f>A158</f>
        <v xml:space="preserve">2a ORA     8.50-9.45     </v>
      </c>
      <c r="B175" s="4" t="s">
        <v>17</v>
      </c>
      <c r="C175" s="4" t="s">
        <v>12</v>
      </c>
      <c r="D175" s="29" t="s">
        <v>85</v>
      </c>
      <c r="E175" s="4" t="s">
        <v>22</v>
      </c>
      <c r="F175" s="4" t="s">
        <v>11</v>
      </c>
      <c r="G175" s="60" t="s">
        <v>356</v>
      </c>
      <c r="H175" s="92"/>
      <c r="I175" s="90"/>
    </row>
    <row r="176" spans="1:11" ht="15.6" customHeight="1" x14ac:dyDescent="0.2">
      <c r="A176" s="100"/>
      <c r="B176" s="5" t="s">
        <v>179</v>
      </c>
      <c r="C176" s="5" t="s">
        <v>182</v>
      </c>
      <c r="D176" s="5" t="s">
        <v>107</v>
      </c>
      <c r="E176" s="5" t="s">
        <v>100</v>
      </c>
      <c r="F176" s="5" t="s">
        <v>97</v>
      </c>
      <c r="G176" s="61" t="s">
        <v>356</v>
      </c>
      <c r="H176" s="92"/>
      <c r="I176" s="90"/>
      <c r="K176" s="7"/>
    </row>
    <row r="177" spans="1:11" s="7" customFormat="1" ht="15.6" customHeight="1" x14ac:dyDescent="0.2">
      <c r="A177" s="100" t="str">
        <f>A160</f>
        <v xml:space="preserve">3a ORA         9.45-10.40 </v>
      </c>
      <c r="B177" s="4" t="s">
        <v>134</v>
      </c>
      <c r="C177" s="4" t="s">
        <v>55</v>
      </c>
      <c r="D177" s="4" t="s">
        <v>21</v>
      </c>
      <c r="E177" s="4" t="s">
        <v>40</v>
      </c>
      <c r="F177" s="4" t="s">
        <v>14</v>
      </c>
      <c r="G177" s="60" t="s">
        <v>354</v>
      </c>
      <c r="H177" s="92"/>
      <c r="I177" s="90"/>
    </row>
    <row r="178" spans="1:11" ht="15.6" customHeight="1" x14ac:dyDescent="0.2">
      <c r="A178" s="100"/>
      <c r="B178" s="5" t="s">
        <v>101</v>
      </c>
      <c r="C178" s="5" t="s">
        <v>56</v>
      </c>
      <c r="D178" s="5" t="s">
        <v>100</v>
      </c>
      <c r="E178" s="5" t="s">
        <v>88</v>
      </c>
      <c r="F178" s="5" t="s">
        <v>97</v>
      </c>
      <c r="G178" s="61" t="s">
        <v>354</v>
      </c>
      <c r="H178" s="92"/>
      <c r="I178" s="90"/>
      <c r="K178" s="7"/>
    </row>
    <row r="179" spans="1:11" s="7" customFormat="1" ht="15.6" customHeight="1" x14ac:dyDescent="0.2">
      <c r="A179" s="100" t="str">
        <f>A162</f>
        <v>4a ORA         10.40-11.30</v>
      </c>
      <c r="B179" s="4" t="s">
        <v>95</v>
      </c>
      <c r="C179" s="4" t="s">
        <v>11</v>
      </c>
      <c r="D179" s="4" t="s">
        <v>349</v>
      </c>
      <c r="E179" s="4" t="s">
        <v>45</v>
      </c>
      <c r="F179" s="4" t="s">
        <v>16</v>
      </c>
      <c r="G179" s="62" t="s">
        <v>354</v>
      </c>
      <c r="H179" s="92"/>
      <c r="I179" s="90"/>
    </row>
    <row r="180" spans="1:11" ht="15.6" customHeight="1" x14ac:dyDescent="0.2">
      <c r="A180" s="100"/>
      <c r="B180" s="5" t="s">
        <v>96</v>
      </c>
      <c r="C180" s="5" t="s">
        <v>92</v>
      </c>
      <c r="D180" s="5" t="s">
        <v>176</v>
      </c>
      <c r="E180" s="5" t="s">
        <v>465</v>
      </c>
      <c r="F180" s="5" t="s">
        <v>47</v>
      </c>
      <c r="G180" s="61" t="s">
        <v>356</v>
      </c>
      <c r="H180" s="92"/>
      <c r="I180" s="90"/>
    </row>
    <row r="181" spans="1:11" s="7" customFormat="1" ht="15.6" customHeight="1" x14ac:dyDescent="0.2">
      <c r="A181" s="100" t="str">
        <f>A164</f>
        <v>5a ORA          11.45-12.40</v>
      </c>
      <c r="B181" s="4" t="s">
        <v>351</v>
      </c>
      <c r="C181" s="4" t="s">
        <v>11</v>
      </c>
      <c r="D181" s="4" t="s">
        <v>10</v>
      </c>
      <c r="E181" s="4" t="s">
        <v>95</v>
      </c>
      <c r="F181" s="4" t="s">
        <v>90</v>
      </c>
      <c r="G181" s="60" t="s">
        <v>356</v>
      </c>
      <c r="H181" s="92"/>
      <c r="I181" s="90"/>
    </row>
    <row r="182" spans="1:11" ht="15.6" customHeight="1" x14ac:dyDescent="0.2">
      <c r="A182" s="100"/>
      <c r="B182" s="5" t="s">
        <v>441</v>
      </c>
      <c r="C182" s="5" t="s">
        <v>92</v>
      </c>
      <c r="D182" s="5" t="s">
        <v>182</v>
      </c>
      <c r="E182" s="10" t="s">
        <v>290</v>
      </c>
      <c r="F182" s="5" t="s">
        <v>335</v>
      </c>
      <c r="G182" s="61" t="s">
        <v>354</v>
      </c>
      <c r="H182" s="92"/>
      <c r="I182" s="90"/>
    </row>
    <row r="183" spans="1:11" ht="15.6" customHeight="1" x14ac:dyDescent="0.2">
      <c r="A183" s="100" t="str">
        <f>A166</f>
        <v>6a ORA          12.40-13.35</v>
      </c>
      <c r="B183" s="4" t="s">
        <v>99</v>
      </c>
      <c r="C183" s="4" t="s">
        <v>357</v>
      </c>
      <c r="D183" s="4" t="s">
        <v>352</v>
      </c>
      <c r="E183" s="4" t="s">
        <v>349</v>
      </c>
      <c r="F183" s="4" t="s">
        <v>21</v>
      </c>
      <c r="G183" s="60" t="s">
        <v>354</v>
      </c>
      <c r="H183" s="92"/>
      <c r="I183" s="90"/>
    </row>
    <row r="184" spans="1:11" ht="15.6" customHeight="1" x14ac:dyDescent="0.2">
      <c r="A184" s="100"/>
      <c r="B184" s="5" t="s">
        <v>111</v>
      </c>
      <c r="C184" s="5" t="s">
        <v>112</v>
      </c>
      <c r="D184" s="5" t="s">
        <v>115</v>
      </c>
      <c r="E184" s="5" t="s">
        <v>177</v>
      </c>
      <c r="F184" s="5" t="s">
        <v>100</v>
      </c>
      <c r="G184" s="61" t="s">
        <v>354</v>
      </c>
      <c r="H184" s="92"/>
      <c r="I184" s="90"/>
    </row>
    <row r="185" spans="1:11" ht="15.6" customHeight="1" x14ac:dyDescent="0.2">
      <c r="A185" s="100" t="str">
        <f>A168</f>
        <v>7a ORA          13.35-14.30</v>
      </c>
      <c r="B185" s="4"/>
      <c r="C185" s="4" t="s">
        <v>22</v>
      </c>
      <c r="D185" s="4" t="s">
        <v>90</v>
      </c>
      <c r="E185" s="55"/>
      <c r="F185" s="55"/>
      <c r="G185" s="60"/>
      <c r="H185" s="92"/>
      <c r="I185" s="90"/>
    </row>
    <row r="186" spans="1:11" ht="15.6" customHeight="1" x14ac:dyDescent="0.2">
      <c r="A186" s="100"/>
      <c r="B186" s="5"/>
      <c r="C186" s="5" t="s">
        <v>100</v>
      </c>
      <c r="D186" s="5" t="s">
        <v>113</v>
      </c>
      <c r="E186" s="56"/>
      <c r="F186" s="56"/>
      <c r="G186" s="61"/>
      <c r="H186" s="92"/>
      <c r="I186" s="90"/>
    </row>
    <row r="187" spans="1:11" ht="15.6" customHeight="1" x14ac:dyDescent="0.2">
      <c r="A187" s="45"/>
      <c r="B187" s="2"/>
      <c r="C187" s="2"/>
      <c r="D187" s="2"/>
      <c r="E187" s="2"/>
      <c r="F187" s="2"/>
      <c r="G187" s="2"/>
      <c r="H187" s="43"/>
    </row>
    <row r="188" spans="1:11" ht="15.6" customHeight="1" x14ac:dyDescent="0.2">
      <c r="A188" s="101" t="s">
        <v>102</v>
      </c>
      <c r="B188" s="99" t="str">
        <f t="shared" ref="B188:G188" si="11">B171</f>
        <v>Lunedì</v>
      </c>
      <c r="C188" s="99" t="str">
        <f t="shared" si="11"/>
        <v xml:space="preserve">Martedì     </v>
      </c>
      <c r="D188" s="99" t="str">
        <f t="shared" si="11"/>
        <v xml:space="preserve">Mercoledì </v>
      </c>
      <c r="E188" s="99" t="str">
        <f t="shared" si="11"/>
        <v xml:space="preserve">Giovedì </v>
      </c>
      <c r="F188" s="99" t="str">
        <f t="shared" si="11"/>
        <v xml:space="preserve">Venerdì </v>
      </c>
      <c r="G188" s="99" t="str">
        <f t="shared" si="11"/>
        <v xml:space="preserve">Sabato </v>
      </c>
      <c r="H188" s="91" t="str">
        <f>H154</f>
        <v>ORARIO CLASSI                       dall'8/12/2025 al 13/12/2025</v>
      </c>
    </row>
    <row r="189" spans="1:11" ht="15.6" customHeight="1" x14ac:dyDescent="0.2">
      <c r="A189" s="101"/>
      <c r="B189" s="99"/>
      <c r="C189" s="99"/>
      <c r="D189" s="99"/>
      <c r="E189" s="99"/>
      <c r="F189" s="99"/>
      <c r="G189" s="99"/>
      <c r="H189" s="91"/>
    </row>
    <row r="190" spans="1:11" s="7" customFormat="1" ht="15.6" customHeight="1" x14ac:dyDescent="0.2">
      <c r="A190" s="100" t="str">
        <f>A173</f>
        <v>1a ORA        7.50-8.50</v>
      </c>
      <c r="B190" s="4" t="s">
        <v>101</v>
      </c>
      <c r="C190" s="4" t="s">
        <v>19</v>
      </c>
      <c r="D190" s="29"/>
      <c r="E190" s="4" t="s">
        <v>11</v>
      </c>
      <c r="F190" s="4" t="s">
        <v>103</v>
      </c>
      <c r="G190" s="60" t="s">
        <v>354</v>
      </c>
      <c r="H190" s="92"/>
      <c r="I190" s="90">
        <f>COUNTA(B190:F203)/2</f>
        <v>32</v>
      </c>
    </row>
    <row r="191" spans="1:11" ht="15.6" customHeight="1" x14ac:dyDescent="0.2">
      <c r="A191" s="100"/>
      <c r="B191" s="5" t="s">
        <v>476</v>
      </c>
      <c r="C191" s="5" t="s">
        <v>278</v>
      </c>
      <c r="D191" s="5"/>
      <c r="E191" s="5" t="s">
        <v>104</v>
      </c>
      <c r="F191" s="5" t="s">
        <v>178</v>
      </c>
      <c r="G191" s="61" t="s">
        <v>354</v>
      </c>
      <c r="H191" s="92"/>
      <c r="I191" s="90"/>
    </row>
    <row r="192" spans="1:11" s="7" customFormat="1" ht="15.6" customHeight="1" x14ac:dyDescent="0.2">
      <c r="A192" s="100" t="str">
        <f>A175</f>
        <v xml:space="preserve">2a ORA     8.50-9.45     </v>
      </c>
      <c r="B192" s="4" t="s">
        <v>17</v>
      </c>
      <c r="C192" s="4" t="s">
        <v>15</v>
      </c>
      <c r="D192" s="29" t="s">
        <v>12</v>
      </c>
      <c r="E192" s="4" t="s">
        <v>11</v>
      </c>
      <c r="F192" s="29" t="s">
        <v>107</v>
      </c>
      <c r="G192" s="60" t="s">
        <v>356</v>
      </c>
      <c r="H192" s="92"/>
      <c r="I192" s="90"/>
    </row>
    <row r="193" spans="1:9" ht="15.6" customHeight="1" x14ac:dyDescent="0.2">
      <c r="A193" s="100"/>
      <c r="B193" s="5" t="s">
        <v>288</v>
      </c>
      <c r="C193" s="5" t="s">
        <v>47</v>
      </c>
      <c r="D193" s="5" t="s">
        <v>289</v>
      </c>
      <c r="E193" s="5" t="s">
        <v>104</v>
      </c>
      <c r="F193" s="5" t="s">
        <v>476</v>
      </c>
      <c r="G193" s="61" t="s">
        <v>356</v>
      </c>
      <c r="H193" s="92"/>
      <c r="I193" s="90"/>
    </row>
    <row r="194" spans="1:9" s="7" customFormat="1" ht="15.6" customHeight="1" x14ac:dyDescent="0.2">
      <c r="A194" s="100" t="str">
        <f>A177</f>
        <v xml:space="preserve">3a ORA         9.45-10.40 </v>
      </c>
      <c r="B194" s="4" t="s">
        <v>394</v>
      </c>
      <c r="C194" s="4" t="s">
        <v>103</v>
      </c>
      <c r="D194" s="4" t="s">
        <v>357</v>
      </c>
      <c r="E194" s="4" t="s">
        <v>45</v>
      </c>
      <c r="F194" s="4" t="s">
        <v>15</v>
      </c>
      <c r="G194" s="60" t="s">
        <v>354</v>
      </c>
      <c r="H194" s="92"/>
      <c r="I194" s="90"/>
    </row>
    <row r="195" spans="1:9" ht="15.6" customHeight="1" x14ac:dyDescent="0.2">
      <c r="A195" s="100"/>
      <c r="B195" s="5" t="s">
        <v>465</v>
      </c>
      <c r="C195" s="5" t="s">
        <v>180</v>
      </c>
      <c r="D195" s="5" t="s">
        <v>115</v>
      </c>
      <c r="E195" s="5" t="s">
        <v>465</v>
      </c>
      <c r="F195" s="5" t="s">
        <v>43</v>
      </c>
      <c r="G195" s="61" t="s">
        <v>354</v>
      </c>
      <c r="H195" s="92"/>
      <c r="I195" s="90"/>
    </row>
    <row r="196" spans="1:9" s="7" customFormat="1" ht="15.6" customHeight="1" x14ac:dyDescent="0.2">
      <c r="A196" s="100" t="str">
        <f>A179</f>
        <v>4a ORA         10.40-11.30</v>
      </c>
      <c r="B196" s="4" t="s">
        <v>19</v>
      </c>
      <c r="C196" s="4" t="s">
        <v>55</v>
      </c>
      <c r="D196" s="4" t="s">
        <v>44</v>
      </c>
      <c r="E196" s="4" t="s">
        <v>103</v>
      </c>
      <c r="F196" s="4" t="s">
        <v>14</v>
      </c>
      <c r="G196" s="62" t="s">
        <v>354</v>
      </c>
      <c r="H196" s="92"/>
      <c r="I196" s="90"/>
    </row>
    <row r="197" spans="1:9" ht="15.6" customHeight="1" x14ac:dyDescent="0.2">
      <c r="A197" s="100"/>
      <c r="B197" s="5" t="s">
        <v>278</v>
      </c>
      <c r="C197" s="5" t="s">
        <v>56</v>
      </c>
      <c r="D197" s="5" t="s">
        <v>184</v>
      </c>
      <c r="E197" s="5" t="s">
        <v>180</v>
      </c>
      <c r="F197" s="5" t="s">
        <v>104</v>
      </c>
      <c r="G197" s="61" t="s">
        <v>356</v>
      </c>
      <c r="H197" s="92"/>
      <c r="I197" s="90"/>
    </row>
    <row r="198" spans="1:9" s="7" customFormat="1" ht="15.6" customHeight="1" x14ac:dyDescent="0.2">
      <c r="A198" s="100" t="str">
        <f>A181</f>
        <v>5a ORA          11.45-12.40</v>
      </c>
      <c r="B198" s="4" t="s">
        <v>20</v>
      </c>
      <c r="C198" s="4" t="s">
        <v>22</v>
      </c>
      <c r="D198" s="4" t="s">
        <v>21</v>
      </c>
      <c r="E198" s="4" t="s">
        <v>353</v>
      </c>
      <c r="F198" s="4" t="s">
        <v>11</v>
      </c>
      <c r="G198" s="60" t="s">
        <v>356</v>
      </c>
      <c r="H198" s="92"/>
      <c r="I198" s="90"/>
    </row>
    <row r="199" spans="1:9" ht="15.6" customHeight="1" x14ac:dyDescent="0.2">
      <c r="A199" s="100"/>
      <c r="B199" s="5" t="s">
        <v>327</v>
      </c>
      <c r="C199" s="5" t="s">
        <v>326</v>
      </c>
      <c r="D199" s="5" t="s">
        <v>326</v>
      </c>
      <c r="E199" s="10" t="s">
        <v>291</v>
      </c>
      <c r="F199" s="5" t="s">
        <v>105</v>
      </c>
      <c r="G199" s="61" t="s">
        <v>354</v>
      </c>
      <c r="H199" s="92"/>
      <c r="I199" s="90"/>
    </row>
    <row r="200" spans="1:9" ht="15.6" customHeight="1" x14ac:dyDescent="0.2">
      <c r="A200" s="100" t="str">
        <f>A183</f>
        <v>6a ORA          12.40-13.35</v>
      </c>
      <c r="B200" s="4" t="s">
        <v>95</v>
      </c>
      <c r="C200" s="4" t="s">
        <v>349</v>
      </c>
      <c r="D200" s="4" t="s">
        <v>55</v>
      </c>
      <c r="E200" s="4" t="s">
        <v>44</v>
      </c>
      <c r="F200" s="4" t="s">
        <v>10</v>
      </c>
      <c r="G200" s="60" t="s">
        <v>354</v>
      </c>
      <c r="H200" s="92"/>
      <c r="I200" s="90"/>
    </row>
    <row r="201" spans="1:9" ht="15.6" customHeight="1" x14ac:dyDescent="0.2">
      <c r="A201" s="100"/>
      <c r="B201" s="5" t="s">
        <v>96</v>
      </c>
      <c r="C201" s="5" t="s">
        <v>176</v>
      </c>
      <c r="D201" s="5" t="s">
        <v>56</v>
      </c>
      <c r="E201" s="5" t="s">
        <v>183</v>
      </c>
      <c r="F201" s="5" t="s">
        <v>289</v>
      </c>
      <c r="G201" s="61" t="s">
        <v>354</v>
      </c>
      <c r="H201" s="92"/>
      <c r="I201" s="90"/>
    </row>
    <row r="202" spans="1:9" ht="15.6" customHeight="1" x14ac:dyDescent="0.2">
      <c r="A202" s="100" t="str">
        <f>A185</f>
        <v>7a ORA          13.35-14.30</v>
      </c>
      <c r="B202" s="55"/>
      <c r="C202" s="55"/>
      <c r="D202" s="4" t="s">
        <v>349</v>
      </c>
      <c r="E202" s="4" t="s">
        <v>20</v>
      </c>
      <c r="F202" s="4" t="s">
        <v>351</v>
      </c>
      <c r="G202" s="60"/>
      <c r="H202" s="92"/>
      <c r="I202" s="90"/>
    </row>
    <row r="203" spans="1:9" ht="15.6" customHeight="1" x14ac:dyDescent="0.2">
      <c r="A203" s="100"/>
      <c r="B203" s="56"/>
      <c r="C203" s="56"/>
      <c r="D203" s="5" t="s">
        <v>176</v>
      </c>
      <c r="E203" s="5" t="s">
        <v>327</v>
      </c>
      <c r="F203" s="5" t="s">
        <v>441</v>
      </c>
      <c r="G203" s="61"/>
      <c r="H203" s="92"/>
      <c r="I203" s="90"/>
    </row>
    <row r="204" spans="1:9" ht="15.6" customHeight="1" x14ac:dyDescent="0.2">
      <c r="A204" s="28"/>
      <c r="C204" s="14"/>
      <c r="F204" s="14"/>
      <c r="G204" s="14"/>
      <c r="H204" s="43"/>
    </row>
    <row r="205" spans="1:9" ht="15.6" customHeight="1" x14ac:dyDescent="0.2">
      <c r="A205" s="97" t="s">
        <v>309</v>
      </c>
      <c r="B205" s="99" t="str">
        <f t="shared" ref="B205:G205" si="12">B188</f>
        <v>Lunedì</v>
      </c>
      <c r="C205" s="99" t="str">
        <f t="shared" si="12"/>
        <v xml:space="preserve">Martedì     </v>
      </c>
      <c r="D205" s="99" t="str">
        <f t="shared" si="12"/>
        <v xml:space="preserve">Mercoledì </v>
      </c>
      <c r="E205" s="99" t="str">
        <f t="shared" si="12"/>
        <v xml:space="preserve">Giovedì </v>
      </c>
      <c r="F205" s="99" t="str">
        <f t="shared" si="12"/>
        <v xml:space="preserve">Venerdì </v>
      </c>
      <c r="G205" s="99" t="str">
        <f t="shared" si="12"/>
        <v xml:space="preserve">Sabato </v>
      </c>
      <c r="H205" s="91" t="str">
        <f>H171</f>
        <v>ORARIO CLASSI                       dall'8/12/2025 al 13/12/2025</v>
      </c>
    </row>
    <row r="206" spans="1:9" ht="15.6" customHeight="1" x14ac:dyDescent="0.2">
      <c r="A206" s="98"/>
      <c r="B206" s="99"/>
      <c r="C206" s="99"/>
      <c r="D206" s="99"/>
      <c r="E206" s="99"/>
      <c r="F206" s="99"/>
      <c r="G206" s="99"/>
      <c r="H206" s="91"/>
    </row>
    <row r="207" spans="1:9" ht="15.6" customHeight="1" x14ac:dyDescent="0.2">
      <c r="A207" s="100" t="str">
        <f>A190</f>
        <v>1a ORA        7.50-8.50</v>
      </c>
      <c r="B207" s="4" t="s">
        <v>39</v>
      </c>
      <c r="C207" s="4" t="s">
        <v>25</v>
      </c>
      <c r="D207" s="29" t="s">
        <v>40</v>
      </c>
      <c r="E207" s="4" t="s">
        <v>399</v>
      </c>
      <c r="F207" s="4" t="s">
        <v>107</v>
      </c>
      <c r="G207" s="60" t="s">
        <v>354</v>
      </c>
      <c r="H207" s="92"/>
      <c r="I207" s="90">
        <f>COUNTA(B207:F220)/2</f>
        <v>32</v>
      </c>
    </row>
    <row r="208" spans="1:9" ht="15.6" customHeight="1" x14ac:dyDescent="0.2">
      <c r="A208" s="100"/>
      <c r="B208" s="5" t="s">
        <v>465</v>
      </c>
      <c r="C208" s="5" t="s">
        <v>42</v>
      </c>
      <c r="D208" s="5" t="s">
        <v>183</v>
      </c>
      <c r="E208" s="5" t="s">
        <v>473</v>
      </c>
      <c r="F208" s="5" t="s">
        <v>476</v>
      </c>
      <c r="G208" s="61" t="s">
        <v>354</v>
      </c>
      <c r="H208" s="92"/>
      <c r="I208" s="90"/>
    </row>
    <row r="209" spans="1:11" ht="15.6" customHeight="1" x14ac:dyDescent="0.2">
      <c r="A209" s="100" t="str">
        <f>A192</f>
        <v xml:space="preserve">2a ORA     8.50-9.45     </v>
      </c>
      <c r="B209" s="4" t="s">
        <v>101</v>
      </c>
      <c r="C209" s="4" t="s">
        <v>55</v>
      </c>
      <c r="D209" s="4" t="s">
        <v>20</v>
      </c>
      <c r="E209" s="4" t="s">
        <v>45</v>
      </c>
      <c r="F209" s="24" t="s">
        <v>118</v>
      </c>
      <c r="G209" s="60" t="s">
        <v>356</v>
      </c>
      <c r="H209" s="92"/>
      <c r="I209" s="90"/>
    </row>
    <row r="210" spans="1:11" ht="15.6" customHeight="1" x14ac:dyDescent="0.2">
      <c r="A210" s="100"/>
      <c r="B210" s="5" t="s">
        <v>476</v>
      </c>
      <c r="C210" s="5" t="s">
        <v>56</v>
      </c>
      <c r="D210" s="5" t="s">
        <v>327</v>
      </c>
      <c r="E210" s="5" t="s">
        <v>465</v>
      </c>
      <c r="F210" s="25" t="s">
        <v>466</v>
      </c>
      <c r="G210" s="61" t="s">
        <v>356</v>
      </c>
      <c r="H210" s="92"/>
      <c r="I210" s="90"/>
    </row>
    <row r="211" spans="1:11" ht="15.6" customHeight="1" x14ac:dyDescent="0.2">
      <c r="A211" s="100" t="str">
        <f>A194</f>
        <v xml:space="preserve">3a ORA         9.45-10.40 </v>
      </c>
      <c r="B211" s="4" t="s">
        <v>123</v>
      </c>
      <c r="C211" s="4" t="s">
        <v>22</v>
      </c>
      <c r="D211" s="24" t="s">
        <v>118</v>
      </c>
      <c r="E211" s="24" t="s">
        <v>118</v>
      </c>
      <c r="F211" s="4" t="s">
        <v>30</v>
      </c>
      <c r="G211" s="60" t="s">
        <v>354</v>
      </c>
      <c r="H211" s="92"/>
      <c r="I211" s="90"/>
      <c r="K211" s="24" t="s">
        <v>118</v>
      </c>
    </row>
    <row r="212" spans="1:11" ht="15.6" customHeight="1" x14ac:dyDescent="0.2">
      <c r="A212" s="100"/>
      <c r="B212" s="5" t="s">
        <v>327</v>
      </c>
      <c r="C212" s="5" t="s">
        <v>326</v>
      </c>
      <c r="D212" s="25" t="s">
        <v>466</v>
      </c>
      <c r="E212" s="25" t="s">
        <v>466</v>
      </c>
      <c r="F212" s="5" t="s">
        <v>278</v>
      </c>
      <c r="G212" s="61" t="s">
        <v>354</v>
      </c>
      <c r="H212" s="92"/>
      <c r="I212" s="90"/>
      <c r="K212" s="25" t="s">
        <v>466</v>
      </c>
    </row>
    <row r="213" spans="1:11" ht="15.6" customHeight="1" x14ac:dyDescent="0.2">
      <c r="A213" s="100" t="str">
        <f>A196</f>
        <v>4a ORA         10.40-11.30</v>
      </c>
      <c r="B213" s="4" t="s">
        <v>25</v>
      </c>
      <c r="C213" s="4" t="s">
        <v>12</v>
      </c>
      <c r="D213" s="4" t="s">
        <v>10</v>
      </c>
      <c r="E213" s="4" t="s">
        <v>22</v>
      </c>
      <c r="F213" s="4" t="s">
        <v>10</v>
      </c>
      <c r="G213" s="62" t="s">
        <v>354</v>
      </c>
      <c r="H213" s="92"/>
      <c r="I213" s="90"/>
      <c r="K213" s="3"/>
    </row>
    <row r="214" spans="1:11" ht="15.6" customHeight="1" x14ac:dyDescent="0.2">
      <c r="A214" s="100"/>
      <c r="B214" s="5" t="s">
        <v>42</v>
      </c>
      <c r="C214" s="5" t="s">
        <v>182</v>
      </c>
      <c r="D214" s="5" t="s">
        <v>181</v>
      </c>
      <c r="E214" s="5" t="s">
        <v>326</v>
      </c>
      <c r="F214" s="5" t="s">
        <v>182</v>
      </c>
      <c r="G214" s="61" t="s">
        <v>356</v>
      </c>
      <c r="H214" s="92"/>
      <c r="I214" s="90"/>
      <c r="K214" s="4" t="s">
        <v>30</v>
      </c>
    </row>
    <row r="215" spans="1:11" ht="15.6" customHeight="1" x14ac:dyDescent="0.2">
      <c r="A215" s="100" t="str">
        <f>A198</f>
        <v>5a ORA          11.45-12.40</v>
      </c>
      <c r="B215" s="4" t="s">
        <v>353</v>
      </c>
      <c r="C215" s="4" t="s">
        <v>30</v>
      </c>
      <c r="D215" s="4" t="s">
        <v>30</v>
      </c>
      <c r="E215" s="4" t="s">
        <v>54</v>
      </c>
      <c r="F215" s="4" t="s">
        <v>55</v>
      </c>
      <c r="G215" s="60" t="s">
        <v>356</v>
      </c>
      <c r="H215" s="92"/>
      <c r="I215" s="90"/>
      <c r="K215" s="5" t="s">
        <v>278</v>
      </c>
    </row>
    <row r="216" spans="1:11" ht="15.6" customHeight="1" x14ac:dyDescent="0.2">
      <c r="A216" s="100"/>
      <c r="B216" s="5" t="s">
        <v>332</v>
      </c>
      <c r="C216" s="5" t="s">
        <v>278</v>
      </c>
      <c r="D216" s="5" t="s">
        <v>278</v>
      </c>
      <c r="E216" s="10" t="s">
        <v>395</v>
      </c>
      <c r="F216" s="5" t="s">
        <v>87</v>
      </c>
      <c r="G216" s="61" t="s">
        <v>354</v>
      </c>
      <c r="H216" s="92"/>
      <c r="I216" s="90"/>
      <c r="K216" s="3"/>
    </row>
    <row r="217" spans="1:11" ht="15.6" customHeight="1" x14ac:dyDescent="0.2">
      <c r="A217" s="100" t="str">
        <f>A200</f>
        <v>6a ORA          12.40-13.35</v>
      </c>
      <c r="B217" s="4" t="s">
        <v>351</v>
      </c>
      <c r="C217" s="4" t="s">
        <v>399</v>
      </c>
      <c r="D217" s="4" t="s">
        <v>30</v>
      </c>
      <c r="E217" s="4" t="s">
        <v>86</v>
      </c>
      <c r="F217" s="4" t="s">
        <v>353</v>
      </c>
      <c r="G217" s="60" t="s">
        <v>354</v>
      </c>
      <c r="H217" s="92"/>
      <c r="I217" s="90"/>
      <c r="K217" s="4" t="s">
        <v>399</v>
      </c>
    </row>
    <row r="218" spans="1:11" ht="15.6" customHeight="1" x14ac:dyDescent="0.2">
      <c r="A218" s="100"/>
      <c r="B218" s="5" t="s">
        <v>441</v>
      </c>
      <c r="C218" s="5" t="s">
        <v>473</v>
      </c>
      <c r="D218" s="5" t="s">
        <v>278</v>
      </c>
      <c r="E218" s="5" t="s">
        <v>56</v>
      </c>
      <c r="F218" s="5" t="s">
        <v>332</v>
      </c>
      <c r="G218" s="61" t="s">
        <v>354</v>
      </c>
      <c r="H218" s="92"/>
      <c r="I218" s="90"/>
      <c r="K218" s="5" t="s">
        <v>473</v>
      </c>
    </row>
    <row r="219" spans="1:11" ht="15.6" customHeight="1" x14ac:dyDescent="0.2">
      <c r="A219" s="100" t="str">
        <f>A202</f>
        <v>7a ORA          13.35-14.30</v>
      </c>
      <c r="B219" s="55"/>
      <c r="C219" s="4" t="s">
        <v>24</v>
      </c>
      <c r="D219" s="4"/>
      <c r="E219" s="4" t="s">
        <v>24</v>
      </c>
      <c r="F219" s="55"/>
      <c r="G219" s="60"/>
      <c r="H219" s="92"/>
      <c r="I219" s="90"/>
    </row>
    <row r="220" spans="1:11" ht="15.6" customHeight="1" x14ac:dyDescent="0.2">
      <c r="A220" s="100"/>
      <c r="B220" s="56"/>
      <c r="C220" s="5" t="s">
        <v>480</v>
      </c>
      <c r="D220" s="5"/>
      <c r="E220" s="5" t="s">
        <v>480</v>
      </c>
      <c r="F220" s="56"/>
      <c r="G220" s="52"/>
      <c r="H220" s="92"/>
      <c r="I220" s="90"/>
    </row>
    <row r="221" spans="1:11" ht="15.6" customHeight="1" x14ac:dyDescent="0.2">
      <c r="H221" s="43"/>
    </row>
    <row r="222" spans="1:11" ht="15.6" customHeight="1" x14ac:dyDescent="0.2">
      <c r="A222" s="97" t="s">
        <v>110</v>
      </c>
      <c r="B222" s="99" t="str">
        <f t="shared" ref="B222:G222" si="13">B188</f>
        <v>Lunedì</v>
      </c>
      <c r="C222" s="99" t="str">
        <f t="shared" si="13"/>
        <v xml:space="preserve">Martedì     </v>
      </c>
      <c r="D222" s="99" t="str">
        <f t="shared" si="13"/>
        <v xml:space="preserve">Mercoledì </v>
      </c>
      <c r="E222" s="99" t="str">
        <f t="shared" si="13"/>
        <v xml:space="preserve">Giovedì </v>
      </c>
      <c r="F222" s="99" t="str">
        <f t="shared" si="13"/>
        <v xml:space="preserve">Venerdì </v>
      </c>
      <c r="G222" s="99" t="str">
        <f t="shared" si="13"/>
        <v xml:space="preserve">Sabato </v>
      </c>
      <c r="H222" s="91" t="str">
        <f>H171</f>
        <v>ORARIO CLASSI                       dall'8/12/2025 al 13/12/2025</v>
      </c>
    </row>
    <row r="223" spans="1:11" ht="15.6" customHeight="1" x14ac:dyDescent="0.2">
      <c r="A223" s="98"/>
      <c r="B223" s="99"/>
      <c r="C223" s="99"/>
      <c r="D223" s="99"/>
      <c r="E223" s="99"/>
      <c r="F223" s="99"/>
      <c r="G223" s="99"/>
      <c r="H223" s="91"/>
    </row>
    <row r="224" spans="1:11" s="7" customFormat="1" ht="15.6" customHeight="1" x14ac:dyDescent="0.2">
      <c r="A224" s="100" t="str">
        <f>A190</f>
        <v>1a ORA        7.50-8.50</v>
      </c>
      <c r="B224" s="4" t="s">
        <v>19</v>
      </c>
      <c r="C224" s="4" t="s">
        <v>351</v>
      </c>
      <c r="D224" s="29" t="s">
        <v>16</v>
      </c>
      <c r="E224" s="4" t="s">
        <v>40</v>
      </c>
      <c r="F224" s="4" t="s">
        <v>15</v>
      </c>
      <c r="G224" s="60" t="s">
        <v>354</v>
      </c>
      <c r="H224" s="92"/>
      <c r="I224" s="90">
        <f>COUNTA(B224:F237)/2</f>
        <v>32</v>
      </c>
    </row>
    <row r="225" spans="1:9" ht="15.6" customHeight="1" x14ac:dyDescent="0.2">
      <c r="A225" s="100"/>
      <c r="B225" s="5" t="s">
        <v>91</v>
      </c>
      <c r="C225" s="5" t="s">
        <v>441</v>
      </c>
      <c r="D225" s="5" t="s">
        <v>199</v>
      </c>
      <c r="E225" s="5" t="s">
        <v>89</v>
      </c>
      <c r="F225" s="5" t="s">
        <v>199</v>
      </c>
      <c r="G225" s="61" t="s">
        <v>354</v>
      </c>
      <c r="H225" s="92"/>
      <c r="I225" s="90"/>
    </row>
    <row r="226" spans="1:9" s="7" customFormat="1" ht="15.6" customHeight="1" x14ac:dyDescent="0.2">
      <c r="A226" s="100" t="str">
        <f>A192</f>
        <v xml:space="preserve">2a ORA     8.50-9.45     </v>
      </c>
      <c r="B226" s="4" t="s">
        <v>19</v>
      </c>
      <c r="C226" s="4" t="s">
        <v>90</v>
      </c>
      <c r="D226" s="29" t="s">
        <v>11</v>
      </c>
      <c r="E226" s="4" t="s">
        <v>15</v>
      </c>
      <c r="F226" s="4" t="s">
        <v>22</v>
      </c>
      <c r="G226" s="60" t="s">
        <v>356</v>
      </c>
      <c r="H226" s="92"/>
      <c r="I226" s="90"/>
    </row>
    <row r="227" spans="1:9" ht="15.6" customHeight="1" x14ac:dyDescent="0.2">
      <c r="A227" s="100"/>
      <c r="B227" s="5" t="s">
        <v>91</v>
      </c>
      <c r="C227" s="5" t="s">
        <v>98</v>
      </c>
      <c r="D227" s="5" t="s">
        <v>92</v>
      </c>
      <c r="E227" s="5" t="s">
        <v>47</v>
      </c>
      <c r="F227" s="5" t="s">
        <v>93</v>
      </c>
      <c r="G227" s="61" t="s">
        <v>356</v>
      </c>
      <c r="H227" s="92"/>
      <c r="I227" s="90"/>
    </row>
    <row r="228" spans="1:9" s="7" customFormat="1" ht="15.6" customHeight="1" x14ac:dyDescent="0.2">
      <c r="A228" s="100" t="str">
        <f>A194</f>
        <v xml:space="preserve">3a ORA         9.45-10.40 </v>
      </c>
      <c r="B228" s="4" t="s">
        <v>191</v>
      </c>
      <c r="C228" s="4" t="s">
        <v>15</v>
      </c>
      <c r="D228" s="4" t="s">
        <v>107</v>
      </c>
      <c r="E228" s="4" t="s">
        <v>22</v>
      </c>
      <c r="F228" s="4" t="s">
        <v>186</v>
      </c>
      <c r="G228" s="60" t="s">
        <v>354</v>
      </c>
      <c r="H228" s="92"/>
      <c r="I228" s="90"/>
    </row>
    <row r="229" spans="1:9" ht="15.6" customHeight="1" x14ac:dyDescent="0.2">
      <c r="A229" s="100"/>
      <c r="B229" s="5" t="s">
        <v>96</v>
      </c>
      <c r="C229" s="5" t="s">
        <v>47</v>
      </c>
      <c r="D229" s="5" t="s">
        <v>107</v>
      </c>
      <c r="E229" s="5" t="s">
        <v>93</v>
      </c>
      <c r="F229" s="5" t="s">
        <v>94</v>
      </c>
      <c r="G229" s="61" t="s">
        <v>354</v>
      </c>
      <c r="H229" s="92"/>
      <c r="I229" s="90"/>
    </row>
    <row r="230" spans="1:9" s="7" customFormat="1" ht="15.6" customHeight="1" x14ac:dyDescent="0.2">
      <c r="A230" s="100" t="str">
        <f>A196</f>
        <v>4a ORA         10.40-11.30</v>
      </c>
      <c r="B230" s="4" t="s">
        <v>17</v>
      </c>
      <c r="C230" s="4" t="s">
        <v>352</v>
      </c>
      <c r="D230" s="4" t="s">
        <v>186</v>
      </c>
      <c r="E230" s="4" t="s">
        <v>11</v>
      </c>
      <c r="F230" s="4" t="s">
        <v>14</v>
      </c>
      <c r="G230" s="62" t="s">
        <v>354</v>
      </c>
      <c r="H230" s="92"/>
      <c r="I230" s="90"/>
    </row>
    <row r="231" spans="1:9" ht="15.6" customHeight="1" x14ac:dyDescent="0.2">
      <c r="A231" s="100"/>
      <c r="B231" s="5" t="s">
        <v>179</v>
      </c>
      <c r="C231" s="5" t="s">
        <v>301</v>
      </c>
      <c r="D231" s="5" t="s">
        <v>94</v>
      </c>
      <c r="E231" s="5" t="s">
        <v>92</v>
      </c>
      <c r="F231" s="5" t="s">
        <v>92</v>
      </c>
      <c r="G231" s="61" t="s">
        <v>356</v>
      </c>
      <c r="H231" s="92"/>
      <c r="I231" s="90"/>
    </row>
    <row r="232" spans="1:9" s="7" customFormat="1" ht="15.6" customHeight="1" x14ac:dyDescent="0.2">
      <c r="A232" s="100" t="str">
        <f>A198</f>
        <v>5a ORA          11.45-12.40</v>
      </c>
      <c r="B232" s="4" t="s">
        <v>101</v>
      </c>
      <c r="C232" s="4" t="s">
        <v>55</v>
      </c>
      <c r="D232" s="4" t="s">
        <v>21</v>
      </c>
      <c r="E232" s="4" t="s">
        <v>19</v>
      </c>
      <c r="F232" s="4" t="s">
        <v>348</v>
      </c>
      <c r="G232" s="60" t="s">
        <v>356</v>
      </c>
      <c r="H232" s="92"/>
      <c r="I232" s="90"/>
    </row>
    <row r="233" spans="1:9" ht="15.6" customHeight="1" x14ac:dyDescent="0.2">
      <c r="A233" s="100"/>
      <c r="B233" s="5" t="s">
        <v>101</v>
      </c>
      <c r="C233" s="5" t="s">
        <v>56</v>
      </c>
      <c r="D233" s="5" t="s">
        <v>100</v>
      </c>
      <c r="E233" s="10" t="s">
        <v>189</v>
      </c>
      <c r="F233" s="5" t="s">
        <v>480</v>
      </c>
      <c r="G233" s="61" t="s">
        <v>354</v>
      </c>
      <c r="H233" s="92"/>
      <c r="I233" s="90"/>
    </row>
    <row r="234" spans="1:9" ht="15.6" customHeight="1" x14ac:dyDescent="0.2">
      <c r="A234" s="100" t="str">
        <f>A200</f>
        <v>6a ORA          12.40-13.35</v>
      </c>
      <c r="B234" s="4" t="s">
        <v>54</v>
      </c>
      <c r="C234" s="4" t="s">
        <v>21</v>
      </c>
      <c r="D234" s="4" t="s">
        <v>12</v>
      </c>
      <c r="E234" s="4" t="s">
        <v>349</v>
      </c>
      <c r="F234" s="4" t="s">
        <v>86</v>
      </c>
      <c r="G234" s="60" t="s">
        <v>354</v>
      </c>
      <c r="H234" s="92"/>
      <c r="I234" s="90"/>
    </row>
    <row r="235" spans="1:9" ht="15.6" customHeight="1" x14ac:dyDescent="0.2">
      <c r="A235" s="100"/>
      <c r="B235" s="5" t="s">
        <v>106</v>
      </c>
      <c r="C235" s="5" t="s">
        <v>93</v>
      </c>
      <c r="D235" s="5" t="s">
        <v>182</v>
      </c>
      <c r="E235" s="5" t="s">
        <v>480</v>
      </c>
      <c r="F235" s="5" t="s">
        <v>56</v>
      </c>
      <c r="G235" s="61" t="s">
        <v>354</v>
      </c>
      <c r="H235" s="92"/>
      <c r="I235" s="90"/>
    </row>
    <row r="236" spans="1:9" ht="15.6" customHeight="1" x14ac:dyDescent="0.2">
      <c r="A236" s="100" t="str">
        <f>A202</f>
        <v>7a ORA          13.35-14.30</v>
      </c>
      <c r="B236" s="55"/>
      <c r="C236" s="55"/>
      <c r="D236" s="4" t="s">
        <v>353</v>
      </c>
      <c r="E236" s="55"/>
      <c r="F236" s="4" t="s">
        <v>17</v>
      </c>
      <c r="G236" s="60"/>
      <c r="H236" s="92"/>
      <c r="I236" s="90"/>
    </row>
    <row r="237" spans="1:9" ht="15.6" customHeight="1" x14ac:dyDescent="0.2">
      <c r="A237" s="100"/>
      <c r="B237" s="56"/>
      <c r="C237" s="56"/>
      <c r="D237" s="5" t="s">
        <v>396</v>
      </c>
      <c r="E237" s="56"/>
      <c r="F237" s="5" t="s">
        <v>179</v>
      </c>
      <c r="G237" s="61"/>
      <c r="H237" s="92"/>
      <c r="I237" s="90"/>
    </row>
    <row r="238" spans="1:9" ht="15.6" customHeight="1" x14ac:dyDescent="0.2">
      <c r="H238" s="43"/>
    </row>
    <row r="239" spans="1:9" ht="15.6" customHeight="1" x14ac:dyDescent="0.2">
      <c r="A239" s="97" t="s">
        <v>114</v>
      </c>
      <c r="B239" s="110" t="str">
        <f t="shared" ref="B239:G239" si="14">B222</f>
        <v>Lunedì</v>
      </c>
      <c r="C239" s="110" t="str">
        <f t="shared" si="14"/>
        <v xml:space="preserve">Martedì     </v>
      </c>
      <c r="D239" s="110" t="str">
        <f t="shared" si="14"/>
        <v xml:space="preserve">Mercoledì </v>
      </c>
      <c r="E239" s="110" t="str">
        <f t="shared" si="14"/>
        <v xml:space="preserve">Giovedì </v>
      </c>
      <c r="F239" s="110" t="str">
        <f t="shared" si="14"/>
        <v xml:space="preserve">Venerdì </v>
      </c>
      <c r="G239" s="110" t="str">
        <f t="shared" si="14"/>
        <v xml:space="preserve">Sabato </v>
      </c>
      <c r="H239" s="91" t="str">
        <f>H188</f>
        <v>ORARIO CLASSI                       dall'8/12/2025 al 13/12/2025</v>
      </c>
    </row>
    <row r="240" spans="1:9" ht="15.6" customHeight="1" x14ac:dyDescent="0.2">
      <c r="A240" s="98"/>
      <c r="B240" s="103"/>
      <c r="C240" s="103"/>
      <c r="D240" s="103"/>
      <c r="E240" s="103"/>
      <c r="F240" s="103"/>
      <c r="G240" s="103"/>
      <c r="H240" s="91"/>
    </row>
    <row r="241" spans="1:9" s="7" customFormat="1" ht="15.6" customHeight="1" x14ac:dyDescent="0.2">
      <c r="A241" s="100" t="str">
        <f>A224</f>
        <v>1a ORA        7.50-8.50</v>
      </c>
      <c r="B241" s="55"/>
      <c r="C241" s="4" t="s">
        <v>25</v>
      </c>
      <c r="D241" s="29" t="s">
        <v>10</v>
      </c>
      <c r="E241" s="4" t="s">
        <v>15</v>
      </c>
      <c r="F241" s="4" t="s">
        <v>22</v>
      </c>
      <c r="G241" s="60" t="s">
        <v>354</v>
      </c>
      <c r="H241" s="92"/>
      <c r="I241" s="90">
        <f>COUNTA(B241:F254)/2</f>
        <v>32</v>
      </c>
    </row>
    <row r="242" spans="1:9" ht="15.6" customHeight="1" x14ac:dyDescent="0.2">
      <c r="A242" s="100"/>
      <c r="B242" s="56"/>
      <c r="C242" s="5" t="s">
        <v>333</v>
      </c>
      <c r="D242" s="5" t="s">
        <v>287</v>
      </c>
      <c r="E242" s="5" t="s">
        <v>47</v>
      </c>
      <c r="F242" s="5" t="s">
        <v>447</v>
      </c>
      <c r="G242" s="61" t="s">
        <v>354</v>
      </c>
      <c r="H242" s="92"/>
      <c r="I242" s="90"/>
    </row>
    <row r="243" spans="1:9" s="7" customFormat="1" ht="15.6" customHeight="1" x14ac:dyDescent="0.2">
      <c r="A243" s="100" t="str">
        <f>A226</f>
        <v xml:space="preserve">2a ORA     8.50-9.45     </v>
      </c>
      <c r="B243" s="4" t="s">
        <v>101</v>
      </c>
      <c r="C243" s="4" t="s">
        <v>103</v>
      </c>
      <c r="D243" s="29" t="s">
        <v>348</v>
      </c>
      <c r="E243" s="4" t="s">
        <v>103</v>
      </c>
      <c r="F243" s="4" t="s">
        <v>22</v>
      </c>
      <c r="G243" s="60" t="s">
        <v>356</v>
      </c>
      <c r="H243" s="92"/>
      <c r="I243" s="90"/>
    </row>
    <row r="244" spans="1:9" ht="15.6" customHeight="1" x14ac:dyDescent="0.2">
      <c r="A244" s="100"/>
      <c r="B244" s="5" t="s">
        <v>109</v>
      </c>
      <c r="C244" s="5" t="s">
        <v>180</v>
      </c>
      <c r="D244" s="5" t="s">
        <v>480</v>
      </c>
      <c r="E244" s="5" t="s">
        <v>180</v>
      </c>
      <c r="F244" s="5" t="s">
        <v>447</v>
      </c>
      <c r="G244" s="61" t="s">
        <v>356</v>
      </c>
      <c r="H244" s="92"/>
      <c r="I244" s="90"/>
    </row>
    <row r="245" spans="1:9" s="7" customFormat="1" ht="15.6" customHeight="1" x14ac:dyDescent="0.2">
      <c r="A245" s="100" t="str">
        <f>A228</f>
        <v xml:space="preserve">3a ORA         9.45-10.40 </v>
      </c>
      <c r="B245" s="4" t="s">
        <v>334</v>
      </c>
      <c r="C245" s="4" t="s">
        <v>352</v>
      </c>
      <c r="D245" s="4" t="s">
        <v>21</v>
      </c>
      <c r="E245" s="4" t="s">
        <v>22</v>
      </c>
      <c r="F245" s="4" t="s">
        <v>86</v>
      </c>
      <c r="G245" s="60" t="s">
        <v>354</v>
      </c>
      <c r="H245" s="92"/>
      <c r="I245" s="90"/>
    </row>
    <row r="246" spans="1:9" ht="15.6" customHeight="1" x14ac:dyDescent="0.2">
      <c r="A246" s="100"/>
      <c r="B246" s="5" t="s">
        <v>42</v>
      </c>
      <c r="C246" s="5" t="s">
        <v>301</v>
      </c>
      <c r="D246" s="5" t="s">
        <v>448</v>
      </c>
      <c r="E246" s="5" t="s">
        <v>447</v>
      </c>
      <c r="F246" s="5" t="s">
        <v>87</v>
      </c>
      <c r="G246" s="61" t="s">
        <v>354</v>
      </c>
      <c r="H246" s="92"/>
      <c r="I246" s="90"/>
    </row>
    <row r="247" spans="1:9" s="7" customFormat="1" ht="15.6" customHeight="1" x14ac:dyDescent="0.2">
      <c r="A247" s="100" t="str">
        <f>A230</f>
        <v>4a ORA         10.40-11.30</v>
      </c>
      <c r="B247" s="4" t="s">
        <v>17</v>
      </c>
      <c r="C247" s="4" t="s">
        <v>12</v>
      </c>
      <c r="D247" s="4" t="s">
        <v>14</v>
      </c>
      <c r="E247" s="4" t="s">
        <v>348</v>
      </c>
      <c r="F247" s="4" t="s">
        <v>357</v>
      </c>
      <c r="G247" s="62" t="s">
        <v>354</v>
      </c>
      <c r="H247" s="92"/>
      <c r="I247" s="90"/>
    </row>
    <row r="248" spans="1:9" ht="15.6" customHeight="1" x14ac:dyDescent="0.2">
      <c r="A248" s="100"/>
      <c r="B248" s="5" t="s">
        <v>288</v>
      </c>
      <c r="C248" s="5" t="s">
        <v>289</v>
      </c>
      <c r="D248" s="5" t="s">
        <v>283</v>
      </c>
      <c r="E248" s="5" t="s">
        <v>480</v>
      </c>
      <c r="F248" s="5" t="s">
        <v>301</v>
      </c>
      <c r="G248" s="61" t="s">
        <v>356</v>
      </c>
      <c r="H248" s="92"/>
      <c r="I248" s="90"/>
    </row>
    <row r="249" spans="1:9" s="7" customFormat="1" ht="15.6" customHeight="1" x14ac:dyDescent="0.2">
      <c r="A249" s="100" t="str">
        <f>A232</f>
        <v>5a ORA          11.45-12.40</v>
      </c>
      <c r="B249" s="4" t="s">
        <v>95</v>
      </c>
      <c r="C249" s="4" t="s">
        <v>11</v>
      </c>
      <c r="D249" s="4" t="s">
        <v>14</v>
      </c>
      <c r="E249" s="4" t="s">
        <v>25</v>
      </c>
      <c r="F249" s="4" t="s">
        <v>40</v>
      </c>
      <c r="G249" s="60" t="s">
        <v>356</v>
      </c>
      <c r="H249" s="92"/>
      <c r="I249" s="90"/>
    </row>
    <row r="250" spans="1:9" ht="15.6" customHeight="1" x14ac:dyDescent="0.2">
      <c r="A250" s="100"/>
      <c r="B250" s="5" t="s">
        <v>96</v>
      </c>
      <c r="C250" s="5" t="s">
        <v>282</v>
      </c>
      <c r="D250" s="5" t="s">
        <v>282</v>
      </c>
      <c r="E250" s="10" t="s">
        <v>367</v>
      </c>
      <c r="F250" s="5" t="s">
        <v>121</v>
      </c>
      <c r="G250" s="61" t="s">
        <v>354</v>
      </c>
      <c r="H250" s="92"/>
      <c r="I250" s="90"/>
    </row>
    <row r="251" spans="1:9" ht="15.6" customHeight="1" x14ac:dyDescent="0.2">
      <c r="A251" s="100" t="str">
        <f>A234</f>
        <v>6a ORA          12.40-13.35</v>
      </c>
      <c r="B251" s="4" t="s">
        <v>54</v>
      </c>
      <c r="C251" s="4" t="s">
        <v>14</v>
      </c>
      <c r="D251" s="4" t="s">
        <v>103</v>
      </c>
      <c r="E251" s="4" t="s">
        <v>107</v>
      </c>
      <c r="F251" s="4" t="s">
        <v>14</v>
      </c>
      <c r="G251" s="60" t="s">
        <v>354</v>
      </c>
      <c r="H251" s="92"/>
      <c r="I251" s="90"/>
    </row>
    <row r="252" spans="1:9" ht="15.6" customHeight="1" x14ac:dyDescent="0.2">
      <c r="A252" s="100"/>
      <c r="B252" s="5" t="s">
        <v>120</v>
      </c>
      <c r="C252" s="5" t="s">
        <v>283</v>
      </c>
      <c r="D252" s="5" t="s">
        <v>180</v>
      </c>
      <c r="E252" s="5" t="s">
        <v>108</v>
      </c>
      <c r="F252" s="5" t="s">
        <v>282</v>
      </c>
      <c r="G252" s="61" t="s">
        <v>354</v>
      </c>
      <c r="H252" s="92"/>
      <c r="I252" s="90"/>
    </row>
    <row r="253" spans="1:9" ht="15.6" customHeight="1" x14ac:dyDescent="0.2">
      <c r="A253" s="100" t="str">
        <f>A236</f>
        <v>7a ORA          13.35-14.30</v>
      </c>
      <c r="B253" s="4"/>
      <c r="C253" s="4"/>
      <c r="D253" s="4" t="s">
        <v>351</v>
      </c>
      <c r="E253" s="4" t="s">
        <v>95</v>
      </c>
      <c r="F253" s="4" t="s">
        <v>19</v>
      </c>
      <c r="G253" s="60"/>
      <c r="H253" s="92"/>
      <c r="I253" s="90"/>
    </row>
    <row r="254" spans="1:9" ht="15.6" customHeight="1" x14ac:dyDescent="0.2">
      <c r="A254" s="100"/>
      <c r="B254" s="5"/>
      <c r="C254" s="5"/>
      <c r="D254" s="5" t="s">
        <v>441</v>
      </c>
      <c r="E254" s="5" t="s">
        <v>96</v>
      </c>
      <c r="F254" s="5" t="s">
        <v>449</v>
      </c>
      <c r="G254" s="61"/>
      <c r="H254" s="92"/>
      <c r="I254" s="90"/>
    </row>
    <row r="255" spans="1:9" ht="15.6" customHeight="1" x14ac:dyDescent="0.2">
      <c r="H255" s="43"/>
    </row>
    <row r="256" spans="1:9" ht="15.6" customHeight="1" x14ac:dyDescent="0.2">
      <c r="A256" s="97" t="s">
        <v>116</v>
      </c>
      <c r="B256" s="99" t="str">
        <f t="shared" ref="B256:G256" si="15">B239</f>
        <v>Lunedì</v>
      </c>
      <c r="C256" s="99" t="str">
        <f t="shared" si="15"/>
        <v xml:space="preserve">Martedì     </v>
      </c>
      <c r="D256" s="99" t="str">
        <f t="shared" si="15"/>
        <v xml:space="preserve">Mercoledì </v>
      </c>
      <c r="E256" s="99" t="str">
        <f t="shared" si="15"/>
        <v xml:space="preserve">Giovedì </v>
      </c>
      <c r="F256" s="99" t="str">
        <f t="shared" si="15"/>
        <v xml:space="preserve">Venerdì </v>
      </c>
      <c r="G256" s="99" t="str">
        <f t="shared" si="15"/>
        <v xml:space="preserve">Sabato </v>
      </c>
      <c r="H256" s="91" t="str">
        <f>H222</f>
        <v>ORARIO CLASSI                       dall'8/12/2025 al 13/12/2025</v>
      </c>
    </row>
    <row r="257" spans="1:11" ht="15.6" customHeight="1" x14ac:dyDescent="0.2">
      <c r="A257" s="98"/>
      <c r="B257" s="99"/>
      <c r="C257" s="99"/>
      <c r="D257" s="99"/>
      <c r="E257" s="99"/>
      <c r="F257" s="99"/>
      <c r="G257" s="99"/>
      <c r="H257" s="91"/>
    </row>
    <row r="258" spans="1:11" s="7" customFormat="1" ht="15.6" customHeight="1" x14ac:dyDescent="0.2">
      <c r="A258" s="100" t="str">
        <f>A241</f>
        <v>1a ORA        7.50-8.50</v>
      </c>
      <c r="B258" s="55"/>
      <c r="C258" s="4" t="s">
        <v>19</v>
      </c>
      <c r="D258" s="4" t="s">
        <v>11</v>
      </c>
      <c r="E258" s="4"/>
      <c r="F258" s="4" t="s">
        <v>85</v>
      </c>
      <c r="G258" s="4" t="s">
        <v>10</v>
      </c>
      <c r="H258" s="92"/>
      <c r="I258" s="90">
        <f>COUNTA(B258:G271)/2</f>
        <v>32</v>
      </c>
    </row>
    <row r="259" spans="1:11" ht="15.6" customHeight="1" x14ac:dyDescent="0.2">
      <c r="A259" s="100"/>
      <c r="B259" s="56"/>
      <c r="C259" s="5" t="s">
        <v>193</v>
      </c>
      <c r="D259" s="5" t="s">
        <v>195</v>
      </c>
      <c r="E259" s="5"/>
      <c r="F259" s="5" t="s">
        <v>117</v>
      </c>
      <c r="G259" s="5" t="s">
        <v>179</v>
      </c>
      <c r="H259" s="92"/>
      <c r="I259" s="90"/>
    </row>
    <row r="260" spans="1:11" s="7" customFormat="1" ht="15.6" customHeight="1" x14ac:dyDescent="0.2">
      <c r="A260" s="100" t="str">
        <f>A243</f>
        <v xml:space="preserve">2a ORA     8.50-9.45     </v>
      </c>
      <c r="B260" s="4" t="s">
        <v>19</v>
      </c>
      <c r="C260" s="4" t="s">
        <v>357</v>
      </c>
      <c r="D260" s="29" t="s">
        <v>11</v>
      </c>
      <c r="E260" s="4" t="s">
        <v>40</v>
      </c>
      <c r="F260" s="24" t="s">
        <v>118</v>
      </c>
      <c r="G260" s="4" t="s">
        <v>357</v>
      </c>
      <c r="H260" s="92"/>
      <c r="I260" s="90"/>
    </row>
    <row r="261" spans="1:11" ht="15.6" customHeight="1" x14ac:dyDescent="0.2">
      <c r="A261" s="100"/>
      <c r="B261" s="5" t="s">
        <v>193</v>
      </c>
      <c r="C261" s="5" t="s">
        <v>302</v>
      </c>
      <c r="D261" s="5" t="s">
        <v>203</v>
      </c>
      <c r="E261" s="5" t="s">
        <v>183</v>
      </c>
      <c r="F261" s="25" t="s">
        <v>467</v>
      </c>
      <c r="G261" s="5" t="s">
        <v>301</v>
      </c>
      <c r="H261" s="92"/>
      <c r="I261" s="90"/>
    </row>
    <row r="262" spans="1:11" s="7" customFormat="1" ht="15.6" customHeight="1" x14ac:dyDescent="0.2">
      <c r="A262" s="100" t="str">
        <f>A245</f>
        <v xml:space="preserve">3a ORA         9.45-10.40 </v>
      </c>
      <c r="B262" s="4" t="s">
        <v>188</v>
      </c>
      <c r="C262" s="4" t="s">
        <v>85</v>
      </c>
      <c r="D262" s="29" t="s">
        <v>44</v>
      </c>
      <c r="E262" s="4" t="s">
        <v>40</v>
      </c>
      <c r="F262" s="4" t="s">
        <v>10</v>
      </c>
      <c r="G262" s="4" t="s">
        <v>364</v>
      </c>
      <c r="H262" s="92"/>
      <c r="I262" s="90"/>
      <c r="K262" s="24" t="s">
        <v>118</v>
      </c>
    </row>
    <row r="263" spans="1:11" ht="15.6" customHeight="1" x14ac:dyDescent="0.2">
      <c r="A263" s="100"/>
      <c r="B263" s="5" t="s">
        <v>457</v>
      </c>
      <c r="C263" s="5" t="s">
        <v>108</v>
      </c>
      <c r="D263" s="5" t="s">
        <v>184</v>
      </c>
      <c r="E263" s="5" t="s">
        <v>184</v>
      </c>
      <c r="F263" s="5" t="s">
        <v>179</v>
      </c>
      <c r="G263" s="5" t="s">
        <v>441</v>
      </c>
      <c r="H263" s="92"/>
      <c r="I263" s="90"/>
      <c r="K263" s="25" t="s">
        <v>467</v>
      </c>
    </row>
    <row r="264" spans="1:11" s="7" customFormat="1" ht="15.6" customHeight="1" x14ac:dyDescent="0.2">
      <c r="A264" s="100" t="str">
        <f>A247</f>
        <v>4a ORA         10.40-11.30</v>
      </c>
      <c r="B264" s="4" t="s">
        <v>54</v>
      </c>
      <c r="C264" s="4" t="s">
        <v>54</v>
      </c>
      <c r="D264" s="4" t="s">
        <v>22</v>
      </c>
      <c r="E264" s="4" t="s">
        <v>22</v>
      </c>
      <c r="F264" s="4" t="s">
        <v>14</v>
      </c>
      <c r="G264" s="29" t="s">
        <v>22</v>
      </c>
      <c r="H264" s="92"/>
      <c r="I264" s="90"/>
    </row>
    <row r="265" spans="1:11" ht="15.6" customHeight="1" x14ac:dyDescent="0.2">
      <c r="A265" s="100"/>
      <c r="B265" s="5" t="s">
        <v>329</v>
      </c>
      <c r="C265" s="5" t="s">
        <v>329</v>
      </c>
      <c r="D265" s="5" t="s">
        <v>100</v>
      </c>
      <c r="E265" s="5" t="s">
        <v>100</v>
      </c>
      <c r="F265" s="5" t="s">
        <v>203</v>
      </c>
      <c r="G265" s="5" t="s">
        <v>100</v>
      </c>
      <c r="H265" s="92"/>
      <c r="I265" s="90"/>
    </row>
    <row r="266" spans="1:11" s="7" customFormat="1" ht="15.6" customHeight="1" x14ac:dyDescent="0.2">
      <c r="A266" s="100" t="str">
        <f>A249</f>
        <v>5a ORA          11.45-12.40</v>
      </c>
      <c r="B266" s="4" t="s">
        <v>101</v>
      </c>
      <c r="C266" s="24" t="s">
        <v>118</v>
      </c>
      <c r="D266" s="4" t="s">
        <v>107</v>
      </c>
      <c r="E266" s="4" t="s">
        <v>101</v>
      </c>
      <c r="F266" s="4" t="s">
        <v>11</v>
      </c>
      <c r="G266" s="24" t="s">
        <v>118</v>
      </c>
      <c r="H266" s="92"/>
      <c r="I266" s="90"/>
    </row>
    <row r="267" spans="1:11" ht="15.6" customHeight="1" x14ac:dyDescent="0.2">
      <c r="A267" s="100"/>
      <c r="B267" s="5" t="s">
        <v>109</v>
      </c>
      <c r="C267" s="25" t="s">
        <v>467</v>
      </c>
      <c r="D267" s="5" t="s">
        <v>108</v>
      </c>
      <c r="E267" s="10" t="s">
        <v>397</v>
      </c>
      <c r="F267" s="5" t="s">
        <v>195</v>
      </c>
      <c r="G267" s="25" t="s">
        <v>467</v>
      </c>
      <c r="H267" s="92"/>
      <c r="I267" s="90"/>
    </row>
    <row r="268" spans="1:11" ht="15.6" customHeight="1" x14ac:dyDescent="0.2">
      <c r="A268" s="100" t="str">
        <f>A251</f>
        <v>6a ORA          12.40-13.35</v>
      </c>
      <c r="B268" s="4" t="s">
        <v>101</v>
      </c>
      <c r="C268" s="4" t="s">
        <v>10</v>
      </c>
      <c r="D268" s="4"/>
      <c r="E268" s="4"/>
      <c r="F268" s="4" t="s">
        <v>44</v>
      </c>
      <c r="G268" s="4" t="s">
        <v>348</v>
      </c>
      <c r="H268" s="92"/>
      <c r="I268" s="90"/>
    </row>
    <row r="269" spans="1:11" ht="15.6" customHeight="1" x14ac:dyDescent="0.2">
      <c r="A269" s="100"/>
      <c r="B269" s="5" t="s">
        <v>109</v>
      </c>
      <c r="C269" s="5" t="s">
        <v>179</v>
      </c>
      <c r="D269" s="5"/>
      <c r="E269" s="5"/>
      <c r="F269" s="5" t="s">
        <v>184</v>
      </c>
      <c r="G269" s="5" t="s">
        <v>457</v>
      </c>
      <c r="H269" s="92"/>
      <c r="I269" s="90"/>
    </row>
    <row r="270" spans="1:11" ht="15.6" customHeight="1" x14ac:dyDescent="0.2">
      <c r="A270" s="100" t="str">
        <f>A253</f>
        <v>7a ORA          13.35-14.30</v>
      </c>
      <c r="B270" s="50"/>
      <c r="C270" s="59"/>
      <c r="D270" s="59"/>
      <c r="E270" s="59"/>
      <c r="F270" s="59"/>
      <c r="G270" s="59"/>
      <c r="H270" s="92"/>
      <c r="I270" s="90"/>
    </row>
    <row r="271" spans="1:11" ht="15.6" customHeight="1" x14ac:dyDescent="0.2">
      <c r="A271" s="100"/>
      <c r="B271" s="5"/>
      <c r="C271" s="58"/>
      <c r="D271" s="58"/>
      <c r="E271" s="58"/>
      <c r="F271" s="58"/>
      <c r="G271" s="58"/>
      <c r="H271" s="92"/>
      <c r="I271" s="90"/>
    </row>
    <row r="272" spans="1:11" ht="15.6" customHeight="1" x14ac:dyDescent="0.2">
      <c r="H272" s="43"/>
    </row>
    <row r="273" spans="1:11" ht="15.6" customHeight="1" x14ac:dyDescent="0.2">
      <c r="A273" s="97" t="s">
        <v>119</v>
      </c>
      <c r="B273" s="99" t="str">
        <f t="shared" ref="B273:G273" si="16">B256</f>
        <v>Lunedì</v>
      </c>
      <c r="C273" s="99" t="str">
        <f t="shared" si="16"/>
        <v xml:space="preserve">Martedì     </v>
      </c>
      <c r="D273" s="99" t="str">
        <f t="shared" si="16"/>
        <v xml:space="preserve">Mercoledì </v>
      </c>
      <c r="E273" s="99" t="str">
        <f t="shared" si="16"/>
        <v xml:space="preserve">Giovedì </v>
      </c>
      <c r="F273" s="99" t="str">
        <f t="shared" si="16"/>
        <v xml:space="preserve">Venerdì </v>
      </c>
      <c r="G273" s="99" t="str">
        <f t="shared" si="16"/>
        <v xml:space="preserve">Sabato </v>
      </c>
      <c r="H273" s="92" t="str">
        <f>H239</f>
        <v>ORARIO CLASSI                       dall'8/12/2025 al 13/12/2025</v>
      </c>
      <c r="I273" s="6"/>
    </row>
    <row r="274" spans="1:11" ht="15.6" customHeight="1" x14ac:dyDescent="0.2">
      <c r="A274" s="98"/>
      <c r="B274" s="99"/>
      <c r="C274" s="99"/>
      <c r="D274" s="99"/>
      <c r="E274" s="99"/>
      <c r="F274" s="99"/>
      <c r="G274" s="99"/>
      <c r="H274" s="92"/>
      <c r="I274" s="6"/>
    </row>
    <row r="275" spans="1:11" s="7" customFormat="1" ht="15.6" customHeight="1" x14ac:dyDescent="0.2">
      <c r="A275" s="100" t="str">
        <f>A258</f>
        <v>1a ORA        7.50-8.50</v>
      </c>
      <c r="B275" s="4" t="s">
        <v>19</v>
      </c>
      <c r="C275" s="4" t="s">
        <v>54</v>
      </c>
      <c r="D275" s="24" t="s">
        <v>124</v>
      </c>
      <c r="E275" s="24" t="s">
        <v>124</v>
      </c>
      <c r="F275" s="4"/>
      <c r="G275" s="24" t="s">
        <v>99</v>
      </c>
      <c r="H275" s="92"/>
      <c r="I275" s="90">
        <f>COUNTA(B275:G288)/2</f>
        <v>34</v>
      </c>
      <c r="K275" s="1"/>
    </row>
    <row r="276" spans="1:11" ht="15.6" customHeight="1" x14ac:dyDescent="0.2">
      <c r="A276" s="100"/>
      <c r="B276" s="5" t="s">
        <v>368</v>
      </c>
      <c r="C276" s="5" t="s">
        <v>120</v>
      </c>
      <c r="D276" s="25" t="s">
        <v>468</v>
      </c>
      <c r="E276" s="25" t="s">
        <v>190</v>
      </c>
      <c r="F276" s="5"/>
      <c r="G276" s="25" t="s">
        <v>478</v>
      </c>
      <c r="H276" s="92"/>
      <c r="I276" s="90"/>
    </row>
    <row r="277" spans="1:11" s="7" customFormat="1" ht="15.6" customHeight="1" x14ac:dyDescent="0.2">
      <c r="A277" s="100" t="str">
        <f>A260</f>
        <v xml:space="preserve">2a ORA     8.50-9.45     </v>
      </c>
      <c r="B277" s="4" t="s">
        <v>19</v>
      </c>
      <c r="C277" s="4" t="s">
        <v>40</v>
      </c>
      <c r="D277" s="29" t="s">
        <v>11</v>
      </c>
      <c r="E277" s="4" t="s">
        <v>85</v>
      </c>
      <c r="F277" s="4" t="s">
        <v>85</v>
      </c>
      <c r="G277" s="4" t="s">
        <v>349</v>
      </c>
      <c r="H277" s="92"/>
      <c r="I277" s="90"/>
      <c r="K277" s="24" t="s">
        <v>90</v>
      </c>
    </row>
    <row r="278" spans="1:11" ht="15.6" customHeight="1" x14ac:dyDescent="0.2">
      <c r="A278" s="100"/>
      <c r="B278" s="5" t="s">
        <v>368</v>
      </c>
      <c r="C278" s="5" t="s">
        <v>127</v>
      </c>
      <c r="D278" s="5" t="s">
        <v>370</v>
      </c>
      <c r="E278" s="5" t="s">
        <v>117</v>
      </c>
      <c r="F278" s="5" t="s">
        <v>117</v>
      </c>
      <c r="G278" s="5" t="s">
        <v>177</v>
      </c>
      <c r="H278" s="92"/>
      <c r="I278" s="90"/>
      <c r="K278" s="25" t="s">
        <v>122</v>
      </c>
    </row>
    <row r="279" spans="1:11" s="7" customFormat="1" ht="15.6" customHeight="1" x14ac:dyDescent="0.2">
      <c r="A279" s="100" t="str">
        <f>A262</f>
        <v xml:space="preserve">3a ORA         9.45-10.40 </v>
      </c>
      <c r="B279" s="4" t="s">
        <v>293</v>
      </c>
      <c r="C279" s="4" t="s">
        <v>12</v>
      </c>
      <c r="D279" s="4" t="s">
        <v>21</v>
      </c>
      <c r="E279" s="4" t="s">
        <v>85</v>
      </c>
      <c r="F279" s="24" t="s">
        <v>124</v>
      </c>
      <c r="G279" s="4" t="s">
        <v>11</v>
      </c>
      <c r="H279" s="92"/>
      <c r="I279" s="90"/>
      <c r="K279" s="1"/>
    </row>
    <row r="280" spans="1:11" ht="15.6" customHeight="1" x14ac:dyDescent="0.2">
      <c r="A280" s="100"/>
      <c r="B280" s="5" t="s">
        <v>120</v>
      </c>
      <c r="C280" s="5" t="s">
        <v>182</v>
      </c>
      <c r="D280" s="5" t="s">
        <v>326</v>
      </c>
      <c r="E280" s="5" t="s">
        <v>117</v>
      </c>
      <c r="F280" s="25" t="s">
        <v>469</v>
      </c>
      <c r="G280" s="5" t="s">
        <v>369</v>
      </c>
      <c r="H280" s="92"/>
      <c r="I280" s="90"/>
      <c r="K280" s="24" t="s">
        <v>124</v>
      </c>
    </row>
    <row r="281" spans="1:11" s="7" customFormat="1" ht="15.6" customHeight="1" x14ac:dyDescent="0.2">
      <c r="A281" s="100" t="str">
        <f>A264</f>
        <v>4a ORA         10.40-11.30</v>
      </c>
      <c r="B281" s="4" t="s">
        <v>20</v>
      </c>
      <c r="C281" s="4" t="s">
        <v>85</v>
      </c>
      <c r="D281" s="4" t="s">
        <v>23</v>
      </c>
      <c r="E281" s="4" t="s">
        <v>11</v>
      </c>
      <c r="F281" s="4" t="s">
        <v>44</v>
      </c>
      <c r="G281" s="29" t="s">
        <v>12</v>
      </c>
      <c r="H281" s="92"/>
      <c r="I281" s="90"/>
      <c r="K281" s="25" t="s">
        <v>468</v>
      </c>
    </row>
    <row r="282" spans="1:11" ht="15.6" customHeight="1" x14ac:dyDescent="0.2">
      <c r="A282" s="100"/>
      <c r="B282" s="5" t="s">
        <v>327</v>
      </c>
      <c r="C282" s="5" t="s">
        <v>108</v>
      </c>
      <c r="D282" s="5" t="s">
        <v>5</v>
      </c>
      <c r="E282" s="5" t="s">
        <v>370</v>
      </c>
      <c r="F282" s="5" t="s">
        <v>127</v>
      </c>
      <c r="G282" s="5" t="s">
        <v>182</v>
      </c>
      <c r="H282" s="92"/>
      <c r="I282" s="90"/>
    </row>
    <row r="283" spans="1:11" s="7" customFormat="1" ht="15.6" customHeight="1" x14ac:dyDescent="0.2">
      <c r="A283" s="100" t="str">
        <f>A266</f>
        <v>5a ORA          11.45-12.40</v>
      </c>
      <c r="B283" s="24" t="s">
        <v>90</v>
      </c>
      <c r="C283" s="4" t="s">
        <v>85</v>
      </c>
      <c r="D283" s="4" t="s">
        <v>357</v>
      </c>
      <c r="E283" s="4" t="s">
        <v>19</v>
      </c>
      <c r="F283" s="4" t="s">
        <v>352</v>
      </c>
      <c r="G283" s="24" t="s">
        <v>118</v>
      </c>
      <c r="H283" s="92"/>
      <c r="I283" s="90"/>
      <c r="K283" s="24" t="s">
        <v>124</v>
      </c>
    </row>
    <row r="284" spans="1:11" ht="15.6" customHeight="1" x14ac:dyDescent="0.2">
      <c r="A284" s="100"/>
      <c r="B284" s="25" t="s">
        <v>122</v>
      </c>
      <c r="C284" s="5" t="s">
        <v>108</v>
      </c>
      <c r="D284" s="5" t="s">
        <v>301</v>
      </c>
      <c r="E284" s="10" t="s">
        <v>398</v>
      </c>
      <c r="F284" s="5" t="s">
        <v>301</v>
      </c>
      <c r="G284" s="25" t="s">
        <v>306</v>
      </c>
      <c r="H284" s="92"/>
      <c r="I284" s="90"/>
      <c r="K284" s="25" t="s">
        <v>469</v>
      </c>
    </row>
    <row r="285" spans="1:11" ht="15.6" customHeight="1" x14ac:dyDescent="0.2">
      <c r="A285" s="100" t="str">
        <f>A268</f>
        <v>6a ORA          12.40-13.35</v>
      </c>
      <c r="B285" s="4" t="s">
        <v>17</v>
      </c>
      <c r="C285" s="24" t="s">
        <v>124</v>
      </c>
      <c r="D285" s="24" t="s">
        <v>90</v>
      </c>
      <c r="E285" s="4" t="s">
        <v>21</v>
      </c>
      <c r="F285" s="4" t="s">
        <v>348</v>
      </c>
      <c r="G285" s="4"/>
      <c r="H285" s="92"/>
      <c r="I285" s="90"/>
    </row>
    <row r="286" spans="1:11" ht="15.6" customHeight="1" x14ac:dyDescent="0.2">
      <c r="A286" s="100"/>
      <c r="B286" s="5" t="s">
        <v>179</v>
      </c>
      <c r="C286" s="25" t="s">
        <v>468</v>
      </c>
      <c r="D286" s="25" t="s">
        <v>122</v>
      </c>
      <c r="E286" s="5" t="s">
        <v>326</v>
      </c>
      <c r="F286" s="5" t="s">
        <v>176</v>
      </c>
      <c r="G286" s="5"/>
      <c r="H286" s="92"/>
      <c r="I286" s="90"/>
      <c r="K286" s="24" t="s">
        <v>124</v>
      </c>
    </row>
    <row r="287" spans="1:11" ht="15.6" customHeight="1" x14ac:dyDescent="0.2">
      <c r="A287" s="100" t="str">
        <f>A270</f>
        <v>7a ORA          13.35-14.30</v>
      </c>
      <c r="B287" s="55"/>
      <c r="C287" s="55"/>
      <c r="D287" s="4"/>
      <c r="E287" s="55"/>
      <c r="F287" s="55"/>
      <c r="G287" s="4"/>
      <c r="H287" s="92"/>
      <c r="I287" s="90"/>
      <c r="K287" s="25" t="s">
        <v>190</v>
      </c>
    </row>
    <row r="288" spans="1:11" ht="15.6" customHeight="1" x14ac:dyDescent="0.2">
      <c r="A288" s="100"/>
      <c r="B288" s="56"/>
      <c r="C288" s="56"/>
      <c r="D288" s="5"/>
      <c r="E288" s="56"/>
      <c r="F288" s="56"/>
      <c r="G288" s="5"/>
      <c r="H288" s="92"/>
      <c r="I288" s="90"/>
    </row>
    <row r="289" spans="1:11" ht="15.6" customHeight="1" x14ac:dyDescent="0.2">
      <c r="H289" s="43"/>
    </row>
    <row r="290" spans="1:11" ht="15.6" customHeight="1" x14ac:dyDescent="0.2">
      <c r="A290" s="97" t="s">
        <v>125</v>
      </c>
      <c r="B290" s="99" t="str">
        <f t="shared" ref="B290:G290" si="17">B273</f>
        <v>Lunedì</v>
      </c>
      <c r="C290" s="99" t="str">
        <f t="shared" si="17"/>
        <v xml:space="preserve">Martedì     </v>
      </c>
      <c r="D290" s="99" t="str">
        <f t="shared" si="17"/>
        <v xml:space="preserve">Mercoledì </v>
      </c>
      <c r="E290" s="99" t="str">
        <f t="shared" si="17"/>
        <v xml:space="preserve">Giovedì </v>
      </c>
      <c r="F290" s="99" t="str">
        <f t="shared" si="17"/>
        <v xml:space="preserve">Venerdì </v>
      </c>
      <c r="G290" s="99" t="str">
        <f t="shared" si="17"/>
        <v xml:space="preserve">Sabato </v>
      </c>
      <c r="H290" s="91" t="str">
        <f>H256</f>
        <v>ORARIO CLASSI                       dall'8/12/2025 al 13/12/2025</v>
      </c>
    </row>
    <row r="291" spans="1:11" ht="15.6" customHeight="1" x14ac:dyDescent="0.2">
      <c r="A291" s="98"/>
      <c r="B291" s="99"/>
      <c r="C291" s="99"/>
      <c r="D291" s="99"/>
      <c r="E291" s="99"/>
      <c r="F291" s="99"/>
      <c r="G291" s="99"/>
      <c r="H291" s="91"/>
      <c r="J291" s="3"/>
      <c r="K291" s="4" t="s">
        <v>399</v>
      </c>
    </row>
    <row r="292" spans="1:11" s="7" customFormat="1" ht="15.6" customHeight="1" x14ac:dyDescent="0.2">
      <c r="A292" s="100" t="str">
        <f>A275</f>
        <v>1a ORA        7.50-8.50</v>
      </c>
      <c r="B292" s="4" t="s">
        <v>24</v>
      </c>
      <c r="C292" s="4" t="s">
        <v>22</v>
      </c>
      <c r="D292" s="4" t="s">
        <v>22</v>
      </c>
      <c r="E292" s="4"/>
      <c r="F292" s="4" t="s">
        <v>352</v>
      </c>
      <c r="G292" s="4" t="s">
        <v>348</v>
      </c>
      <c r="H292" s="92"/>
      <c r="I292" s="90">
        <f>COUNTA(B292:G305)/2</f>
        <v>32</v>
      </c>
      <c r="K292" s="5" t="s">
        <v>193</v>
      </c>
    </row>
    <row r="293" spans="1:11" ht="15.6" customHeight="1" x14ac:dyDescent="0.2">
      <c r="A293" s="100"/>
      <c r="B293" s="5" t="s">
        <v>457</v>
      </c>
      <c r="C293" s="5" t="s">
        <v>446</v>
      </c>
      <c r="D293" s="5" t="s">
        <v>446</v>
      </c>
      <c r="E293" s="5"/>
      <c r="F293" s="5" t="s">
        <v>112</v>
      </c>
      <c r="G293" s="5" t="s">
        <v>457</v>
      </c>
      <c r="H293" s="92"/>
      <c r="I293" s="90"/>
      <c r="K293" s="3"/>
    </row>
    <row r="294" spans="1:11" s="7" customFormat="1" ht="15.6" customHeight="1" x14ac:dyDescent="0.2">
      <c r="A294" s="100" t="str">
        <f>A277</f>
        <v xml:space="preserve">2a ORA     8.50-9.45     </v>
      </c>
      <c r="B294" s="4" t="s">
        <v>54</v>
      </c>
      <c r="C294" s="4" t="s">
        <v>399</v>
      </c>
      <c r="D294" s="29" t="s">
        <v>40</v>
      </c>
      <c r="E294" s="4" t="s">
        <v>22</v>
      </c>
      <c r="F294" s="4" t="s">
        <v>352</v>
      </c>
      <c r="G294" s="4" t="s">
        <v>10</v>
      </c>
      <c r="H294" s="92"/>
      <c r="I294" s="90"/>
      <c r="K294" s="4" t="s">
        <v>30</v>
      </c>
    </row>
    <row r="295" spans="1:11" ht="15.6" customHeight="1" x14ac:dyDescent="0.2">
      <c r="A295" s="100"/>
      <c r="B295" s="5" t="s">
        <v>390</v>
      </c>
      <c r="C295" s="5" t="s">
        <v>193</v>
      </c>
      <c r="D295" s="5" t="s">
        <v>392</v>
      </c>
      <c r="E295" s="5" t="s">
        <v>446</v>
      </c>
      <c r="F295" s="5" t="s">
        <v>112</v>
      </c>
      <c r="G295" s="5" t="s">
        <v>391</v>
      </c>
      <c r="H295" s="92"/>
      <c r="I295" s="90"/>
      <c r="K295" s="5" t="s">
        <v>126</v>
      </c>
    </row>
    <row r="296" spans="1:11" s="7" customFormat="1" ht="15.6" customHeight="1" x14ac:dyDescent="0.2">
      <c r="A296" s="100" t="str">
        <f>A279</f>
        <v xml:space="preserve">3a ORA         9.45-10.40 </v>
      </c>
      <c r="B296" s="4" t="s">
        <v>30</v>
      </c>
      <c r="C296" s="4" t="s">
        <v>30</v>
      </c>
      <c r="D296" s="4" t="s">
        <v>44</v>
      </c>
      <c r="E296" s="4" t="s">
        <v>352</v>
      </c>
      <c r="F296" s="4" t="s">
        <v>30</v>
      </c>
      <c r="G296" s="4" t="s">
        <v>101</v>
      </c>
      <c r="H296" s="92"/>
      <c r="I296" s="90"/>
      <c r="K296" s="3"/>
    </row>
    <row r="297" spans="1:11" ht="15.6" customHeight="1" x14ac:dyDescent="0.2">
      <c r="A297" s="100"/>
      <c r="B297" s="5" t="s">
        <v>126</v>
      </c>
      <c r="C297" s="5" t="s">
        <v>126</v>
      </c>
      <c r="D297" s="5" t="s">
        <v>392</v>
      </c>
      <c r="E297" s="5" t="s">
        <v>112</v>
      </c>
      <c r="F297" s="5" t="s">
        <v>126</v>
      </c>
      <c r="G297" s="5" t="s">
        <v>400</v>
      </c>
      <c r="H297" s="92"/>
      <c r="I297" s="90"/>
      <c r="K297" s="3"/>
    </row>
    <row r="298" spans="1:11" s="7" customFormat="1" ht="15.6" customHeight="1" x14ac:dyDescent="0.2">
      <c r="A298" s="100" t="str">
        <f>A281</f>
        <v>4a ORA         10.40-11.30</v>
      </c>
      <c r="B298" s="4" t="s">
        <v>353</v>
      </c>
      <c r="C298" s="4" t="s">
        <v>30</v>
      </c>
      <c r="D298" s="24" t="s">
        <v>118</v>
      </c>
      <c r="E298" s="4" t="s">
        <v>10</v>
      </c>
      <c r="F298" s="4" t="s">
        <v>44</v>
      </c>
      <c r="G298" s="24" t="s">
        <v>118</v>
      </c>
      <c r="H298" s="92"/>
      <c r="I298" s="90"/>
      <c r="K298" s="3"/>
    </row>
    <row r="299" spans="1:11" ht="15.6" customHeight="1" x14ac:dyDescent="0.2">
      <c r="A299" s="100"/>
      <c r="B299" s="5" t="s">
        <v>332</v>
      </c>
      <c r="C299" s="5" t="s">
        <v>126</v>
      </c>
      <c r="D299" s="25" t="s">
        <v>456</v>
      </c>
      <c r="E299" s="5" t="s">
        <v>391</v>
      </c>
      <c r="F299" s="5" t="s">
        <v>392</v>
      </c>
      <c r="G299" s="25" t="s">
        <v>456</v>
      </c>
      <c r="H299" s="92"/>
      <c r="I299" s="90"/>
      <c r="K299" s="6"/>
    </row>
    <row r="300" spans="1:11" s="7" customFormat="1" ht="15.6" customHeight="1" x14ac:dyDescent="0.2">
      <c r="A300" s="100" t="str">
        <f>A283</f>
        <v>5a ORA          11.45-12.40</v>
      </c>
      <c r="B300" s="4" t="s">
        <v>399</v>
      </c>
      <c r="C300" s="4" t="s">
        <v>40</v>
      </c>
      <c r="D300" s="4" t="s">
        <v>107</v>
      </c>
      <c r="E300" s="24" t="s">
        <v>118</v>
      </c>
      <c r="F300" s="4" t="s">
        <v>12</v>
      </c>
      <c r="G300" s="4" t="s">
        <v>44</v>
      </c>
      <c r="H300" s="92"/>
      <c r="I300" s="90"/>
      <c r="K300" s="24" t="s">
        <v>118</v>
      </c>
    </row>
    <row r="301" spans="1:11" ht="15.6" customHeight="1" x14ac:dyDescent="0.2">
      <c r="A301" s="100"/>
      <c r="B301" s="5" t="s">
        <v>193</v>
      </c>
      <c r="C301" s="5" t="s">
        <v>392</v>
      </c>
      <c r="D301" s="5" t="s">
        <v>185</v>
      </c>
      <c r="E301" s="25" t="s">
        <v>456</v>
      </c>
      <c r="F301" s="5" t="s">
        <v>389</v>
      </c>
      <c r="G301" s="5" t="s">
        <v>393</v>
      </c>
      <c r="H301" s="92"/>
      <c r="I301" s="90"/>
      <c r="K301" s="25" t="s">
        <v>456</v>
      </c>
    </row>
    <row r="302" spans="1:11" ht="15.6" customHeight="1" x14ac:dyDescent="0.2">
      <c r="A302" s="100" t="str">
        <f>A285</f>
        <v>6a ORA          12.40-13.35</v>
      </c>
      <c r="B302" s="55"/>
      <c r="C302" s="4" t="s">
        <v>351</v>
      </c>
      <c r="D302" s="4" t="s">
        <v>85</v>
      </c>
      <c r="E302" s="4"/>
      <c r="F302" s="4" t="s">
        <v>107</v>
      </c>
      <c r="G302" s="4"/>
      <c r="H302" s="92"/>
      <c r="I302" s="90"/>
      <c r="K302" s="3"/>
    </row>
    <row r="303" spans="1:11" ht="15.6" customHeight="1" x14ac:dyDescent="0.2">
      <c r="A303" s="100"/>
      <c r="B303" s="56"/>
      <c r="C303" s="5" t="s">
        <v>441</v>
      </c>
      <c r="D303" s="5" t="s">
        <v>185</v>
      </c>
      <c r="E303" s="5"/>
      <c r="F303" s="5" t="s">
        <v>185</v>
      </c>
      <c r="G303" s="5"/>
      <c r="H303" s="92"/>
      <c r="I303" s="90"/>
      <c r="K303" s="3"/>
    </row>
    <row r="304" spans="1:11" ht="15.6" customHeight="1" x14ac:dyDescent="0.2">
      <c r="A304" s="100" t="str">
        <f>A287</f>
        <v>7a ORA          13.35-14.30</v>
      </c>
      <c r="B304" s="50"/>
      <c r="C304" s="50"/>
      <c r="D304" s="50"/>
      <c r="E304" s="50"/>
      <c r="F304" s="50"/>
      <c r="G304" s="50"/>
      <c r="H304" s="92"/>
      <c r="I304" s="90"/>
      <c r="K304" s="3"/>
    </row>
    <row r="305" spans="1:11" ht="15.6" customHeight="1" x14ac:dyDescent="0.2">
      <c r="A305" s="100"/>
      <c r="B305" s="5"/>
      <c r="C305" s="5"/>
      <c r="D305" s="5"/>
      <c r="E305" s="5"/>
      <c r="F305" s="5"/>
      <c r="G305" s="5"/>
      <c r="H305" s="92"/>
      <c r="I305" s="90"/>
      <c r="K305" s="3"/>
    </row>
    <row r="306" spans="1:11" ht="15.6" customHeight="1" x14ac:dyDescent="0.2">
      <c r="H306" s="43"/>
      <c r="K306" s="3"/>
    </row>
    <row r="307" spans="1:11" ht="15.6" customHeight="1" x14ac:dyDescent="0.2">
      <c r="A307" s="97" t="s">
        <v>128</v>
      </c>
      <c r="B307" s="99" t="str">
        <f t="shared" ref="B307:G307" si="18">B290</f>
        <v>Lunedì</v>
      </c>
      <c r="C307" s="99" t="str">
        <f t="shared" si="18"/>
        <v xml:space="preserve">Martedì     </v>
      </c>
      <c r="D307" s="99" t="str">
        <f t="shared" si="18"/>
        <v xml:space="preserve">Mercoledì </v>
      </c>
      <c r="E307" s="99" t="str">
        <f t="shared" si="18"/>
        <v xml:space="preserve">Giovedì </v>
      </c>
      <c r="F307" s="99" t="str">
        <f t="shared" si="18"/>
        <v xml:space="preserve">Venerdì </v>
      </c>
      <c r="G307" s="99" t="str">
        <f t="shared" si="18"/>
        <v xml:space="preserve">Sabato </v>
      </c>
      <c r="H307" s="91" t="str">
        <f>H273</f>
        <v>ORARIO CLASSI                       dall'8/12/2025 al 13/12/2025</v>
      </c>
      <c r="K307" s="3"/>
    </row>
    <row r="308" spans="1:11" ht="15.6" customHeight="1" x14ac:dyDescent="0.2">
      <c r="A308" s="98"/>
      <c r="B308" s="99"/>
      <c r="C308" s="99"/>
      <c r="D308" s="99"/>
      <c r="E308" s="99"/>
      <c r="F308" s="99"/>
      <c r="G308" s="99"/>
      <c r="H308" s="91"/>
      <c r="K308" s="3"/>
    </row>
    <row r="309" spans="1:11" s="7" customFormat="1" ht="15.6" customHeight="1" x14ac:dyDescent="0.2">
      <c r="A309" s="100" t="str">
        <f>A292</f>
        <v>1a ORA        7.50-8.50</v>
      </c>
      <c r="B309" s="4" t="s">
        <v>101</v>
      </c>
      <c r="C309" s="55"/>
      <c r="D309" s="29" t="s">
        <v>14</v>
      </c>
      <c r="E309" s="4" t="s">
        <v>85</v>
      </c>
      <c r="F309" s="4" t="s">
        <v>11</v>
      </c>
      <c r="G309" s="4" t="s">
        <v>348</v>
      </c>
      <c r="H309" s="92"/>
      <c r="I309" s="90">
        <f>COUNTA(B309:G322)/2</f>
        <v>32</v>
      </c>
      <c r="K309" s="6"/>
    </row>
    <row r="310" spans="1:11" ht="15.6" customHeight="1" x14ac:dyDescent="0.2">
      <c r="A310" s="100"/>
      <c r="B310" s="5" t="s">
        <v>292</v>
      </c>
      <c r="C310" s="56"/>
      <c r="D310" s="5" t="s">
        <v>0</v>
      </c>
      <c r="E310" s="5" t="s">
        <v>130</v>
      </c>
      <c r="F310" s="5" t="s">
        <v>0</v>
      </c>
      <c r="G310" s="5" t="s">
        <v>176</v>
      </c>
      <c r="H310" s="92"/>
      <c r="I310" s="90"/>
      <c r="K310" s="6"/>
    </row>
    <row r="311" spans="1:11" s="7" customFormat="1" ht="15.6" customHeight="1" x14ac:dyDescent="0.2">
      <c r="A311" s="100" t="str">
        <f>A294</f>
        <v xml:space="preserve">2a ORA     8.50-9.45     </v>
      </c>
      <c r="B311" s="4" t="s">
        <v>101</v>
      </c>
      <c r="C311" s="4" t="s">
        <v>11</v>
      </c>
      <c r="D311" s="29" t="s">
        <v>11</v>
      </c>
      <c r="E311" s="4" t="s">
        <v>85</v>
      </c>
      <c r="F311" s="4" t="s">
        <v>40</v>
      </c>
      <c r="G311" s="4" t="s">
        <v>21</v>
      </c>
      <c r="H311" s="92"/>
      <c r="I311" s="90"/>
      <c r="K311" s="6"/>
    </row>
    <row r="312" spans="1:11" ht="15.6" customHeight="1" x14ac:dyDescent="0.2">
      <c r="A312" s="100"/>
      <c r="B312" s="5" t="s">
        <v>292</v>
      </c>
      <c r="C312" s="5" t="s">
        <v>1</v>
      </c>
      <c r="D312" s="5" t="s">
        <v>1</v>
      </c>
      <c r="E312" s="5" t="s">
        <v>130</v>
      </c>
      <c r="F312" s="5" t="s">
        <v>88</v>
      </c>
      <c r="G312" s="5" t="s">
        <v>100</v>
      </c>
      <c r="H312" s="92"/>
      <c r="I312" s="90"/>
      <c r="K312" s="6"/>
    </row>
    <row r="313" spans="1:11" s="7" customFormat="1" ht="15.6" customHeight="1" x14ac:dyDescent="0.2">
      <c r="A313" s="100" t="str">
        <f>A296</f>
        <v xml:space="preserve">3a ORA         9.45-10.40 </v>
      </c>
      <c r="B313" s="4" t="s">
        <v>33</v>
      </c>
      <c r="C313" s="4" t="s">
        <v>85</v>
      </c>
      <c r="D313" s="4" t="s">
        <v>10</v>
      </c>
      <c r="E313" s="4" t="s">
        <v>352</v>
      </c>
      <c r="F313" s="4" t="s">
        <v>21</v>
      </c>
      <c r="G313" s="4" t="s">
        <v>352</v>
      </c>
      <c r="H313" s="92"/>
      <c r="I313" s="90"/>
      <c r="K313" s="24" t="s">
        <v>118</v>
      </c>
    </row>
    <row r="314" spans="1:11" ht="15.6" customHeight="1" x14ac:dyDescent="0.2">
      <c r="A314" s="100"/>
      <c r="B314" s="5" t="s">
        <v>288</v>
      </c>
      <c r="C314" s="5" t="s">
        <v>130</v>
      </c>
      <c r="D314" s="5" t="s">
        <v>289</v>
      </c>
      <c r="E314" s="5" t="s">
        <v>302</v>
      </c>
      <c r="F314" s="5" t="s">
        <v>93</v>
      </c>
      <c r="G314" s="5" t="s">
        <v>302</v>
      </c>
      <c r="H314" s="92"/>
      <c r="I314" s="90"/>
      <c r="K314" s="25" t="s">
        <v>306</v>
      </c>
    </row>
    <row r="315" spans="1:11" s="7" customFormat="1" ht="15.6" customHeight="1" x14ac:dyDescent="0.2">
      <c r="A315" s="100" t="str">
        <f>A298</f>
        <v>4a ORA         10.40-11.30</v>
      </c>
      <c r="B315" s="4" t="s">
        <v>54</v>
      </c>
      <c r="C315" s="4" t="s">
        <v>40</v>
      </c>
      <c r="D315" s="4" t="s">
        <v>44</v>
      </c>
      <c r="E315" s="4" t="s">
        <v>11</v>
      </c>
      <c r="F315" s="24" t="s">
        <v>118</v>
      </c>
      <c r="G315" s="29" t="s">
        <v>364</v>
      </c>
      <c r="H315" s="92"/>
      <c r="I315" s="90"/>
      <c r="K315" s="6"/>
    </row>
    <row r="316" spans="1:11" ht="15.6" customHeight="1" x14ac:dyDescent="0.2">
      <c r="A316" s="100"/>
      <c r="B316" s="5" t="s">
        <v>106</v>
      </c>
      <c r="C316" s="5" t="s">
        <v>89</v>
      </c>
      <c r="D316" s="5" t="s">
        <v>88</v>
      </c>
      <c r="E316" s="5" t="s">
        <v>1</v>
      </c>
      <c r="F316" s="25" t="s">
        <v>306</v>
      </c>
      <c r="G316" s="5" t="s">
        <v>441</v>
      </c>
      <c r="H316" s="92"/>
      <c r="I316" s="90"/>
      <c r="K316" s="6"/>
    </row>
    <row r="317" spans="1:11" s="7" customFormat="1" ht="15.6" customHeight="1" x14ac:dyDescent="0.2">
      <c r="A317" s="100" t="str">
        <f>A300</f>
        <v>5a ORA          11.45-12.40</v>
      </c>
      <c r="B317" s="4" t="s">
        <v>54</v>
      </c>
      <c r="C317" s="24" t="s">
        <v>118</v>
      </c>
      <c r="D317" s="24" t="s">
        <v>118</v>
      </c>
      <c r="E317" s="4" t="s">
        <v>20</v>
      </c>
      <c r="F317" s="4" t="s">
        <v>85</v>
      </c>
      <c r="G317" s="4"/>
      <c r="H317" s="92"/>
      <c r="I317" s="90"/>
      <c r="K317" s="6"/>
    </row>
    <row r="318" spans="1:11" ht="15.6" customHeight="1" x14ac:dyDescent="0.2">
      <c r="A318" s="100"/>
      <c r="B318" s="5" t="s">
        <v>106</v>
      </c>
      <c r="C318" s="25" t="s">
        <v>306</v>
      </c>
      <c r="D318" s="25" t="s">
        <v>306</v>
      </c>
      <c r="E318" s="10" t="s">
        <v>401</v>
      </c>
      <c r="F318" s="5" t="s">
        <v>129</v>
      </c>
      <c r="G318" s="5"/>
      <c r="H318" s="92"/>
      <c r="I318" s="90"/>
      <c r="K318" s="6"/>
    </row>
    <row r="319" spans="1:11" ht="15.6" customHeight="1" x14ac:dyDescent="0.2">
      <c r="A319" s="100" t="str">
        <f>A302</f>
        <v>6a ORA          12.40-13.35</v>
      </c>
      <c r="B319" s="4" t="s">
        <v>19</v>
      </c>
      <c r="C319" s="4" t="s">
        <v>10</v>
      </c>
      <c r="D319" s="4" t="s">
        <v>348</v>
      </c>
      <c r="E319" s="4"/>
      <c r="F319" s="4" t="s">
        <v>107</v>
      </c>
      <c r="G319" s="4"/>
      <c r="H319" s="92"/>
      <c r="I319" s="90"/>
      <c r="K319" s="6"/>
    </row>
    <row r="320" spans="1:11" ht="15.6" customHeight="1" x14ac:dyDescent="0.2">
      <c r="A320" s="100"/>
      <c r="B320" s="5" t="s">
        <v>126</v>
      </c>
      <c r="C320" s="5" t="s">
        <v>287</v>
      </c>
      <c r="D320" s="5" t="s">
        <v>177</v>
      </c>
      <c r="E320" s="5"/>
      <c r="F320" s="5" t="s">
        <v>130</v>
      </c>
      <c r="G320" s="5"/>
      <c r="H320" s="92"/>
      <c r="I320" s="90"/>
      <c r="K320" s="6"/>
    </row>
    <row r="321" spans="1:11" ht="15.6" customHeight="1" x14ac:dyDescent="0.2">
      <c r="A321" s="100" t="str">
        <f>A304</f>
        <v>7a ORA          13.35-14.30</v>
      </c>
      <c r="B321" s="50"/>
      <c r="C321" s="59"/>
      <c r="D321" s="59"/>
      <c r="E321" s="59"/>
      <c r="F321" s="59"/>
      <c r="G321" s="59"/>
      <c r="H321" s="92"/>
      <c r="I321" s="90"/>
      <c r="K321" s="6"/>
    </row>
    <row r="322" spans="1:11" ht="15.6" customHeight="1" x14ac:dyDescent="0.2">
      <c r="A322" s="100"/>
      <c r="B322" s="5"/>
      <c r="C322" s="58"/>
      <c r="D322" s="58"/>
      <c r="E322" s="58"/>
      <c r="F322" s="58"/>
      <c r="G322" s="58"/>
      <c r="H322" s="92"/>
      <c r="I322" s="90"/>
      <c r="K322" s="3"/>
    </row>
    <row r="323" spans="1:11" ht="15.6" customHeight="1" x14ac:dyDescent="0.2">
      <c r="H323" s="43"/>
      <c r="K323" s="3"/>
    </row>
    <row r="324" spans="1:11" ht="15.6" customHeight="1" x14ac:dyDescent="0.2">
      <c r="A324" s="97" t="s">
        <v>131</v>
      </c>
      <c r="B324" s="99" t="str">
        <f t="shared" ref="B324:G324" si="19">B307</f>
        <v>Lunedì</v>
      </c>
      <c r="C324" s="99" t="str">
        <f t="shared" si="19"/>
        <v xml:space="preserve">Martedì     </v>
      </c>
      <c r="D324" s="99" t="str">
        <f t="shared" si="19"/>
        <v xml:space="preserve">Mercoledì </v>
      </c>
      <c r="E324" s="99" t="str">
        <f t="shared" si="19"/>
        <v xml:space="preserve">Giovedì </v>
      </c>
      <c r="F324" s="99" t="str">
        <f t="shared" si="19"/>
        <v xml:space="preserve">Venerdì </v>
      </c>
      <c r="G324" s="99" t="str">
        <f t="shared" si="19"/>
        <v xml:space="preserve">Sabato </v>
      </c>
      <c r="H324" s="91" t="str">
        <f>H290</f>
        <v>ORARIO CLASSI                       dall'8/12/2025 al 13/12/2025</v>
      </c>
      <c r="K324" s="3"/>
    </row>
    <row r="325" spans="1:11" ht="15.6" customHeight="1" x14ac:dyDescent="0.2">
      <c r="A325" s="98"/>
      <c r="B325" s="99"/>
      <c r="C325" s="99"/>
      <c r="D325" s="99"/>
      <c r="E325" s="99"/>
      <c r="F325" s="99"/>
      <c r="G325" s="99"/>
      <c r="H325" s="91"/>
      <c r="K325" s="3"/>
    </row>
    <row r="326" spans="1:11" ht="15.6" customHeight="1" x14ac:dyDescent="0.2">
      <c r="A326" s="100" t="str">
        <f>A309</f>
        <v>1a ORA        7.50-8.50</v>
      </c>
      <c r="B326" s="4" t="s">
        <v>54</v>
      </c>
      <c r="C326" s="4"/>
      <c r="D326" s="29" t="s">
        <v>14</v>
      </c>
      <c r="E326" s="4" t="s">
        <v>357</v>
      </c>
      <c r="F326" s="24" t="s">
        <v>124</v>
      </c>
      <c r="G326" s="4" t="s">
        <v>357</v>
      </c>
      <c r="H326" s="92"/>
      <c r="I326" s="90">
        <f>COUNTA(B326:G339)/2</f>
        <v>33</v>
      </c>
      <c r="K326" s="3"/>
    </row>
    <row r="327" spans="1:11" ht="15.6" customHeight="1" x14ac:dyDescent="0.2">
      <c r="A327" s="100"/>
      <c r="B327" s="5" t="s">
        <v>106</v>
      </c>
      <c r="C327" s="5"/>
      <c r="D327" s="5" t="s">
        <v>105</v>
      </c>
      <c r="E327" s="5" t="s">
        <v>396</v>
      </c>
      <c r="F327" s="25" t="s">
        <v>468</v>
      </c>
      <c r="G327" s="5" t="s">
        <v>396</v>
      </c>
      <c r="H327" s="92"/>
      <c r="I327" s="90"/>
      <c r="K327" s="24" t="s">
        <v>118</v>
      </c>
    </row>
    <row r="328" spans="1:11" s="7" customFormat="1" ht="15.6" customHeight="1" x14ac:dyDescent="0.2">
      <c r="A328" s="100" t="str">
        <f>A311</f>
        <v xml:space="preserve">2a ORA     8.50-9.45     </v>
      </c>
      <c r="B328" s="4" t="s">
        <v>54</v>
      </c>
      <c r="C328" s="4" t="s">
        <v>11</v>
      </c>
      <c r="D328" s="29" t="s">
        <v>11</v>
      </c>
      <c r="E328" s="4" t="s">
        <v>22</v>
      </c>
      <c r="F328" s="4" t="s">
        <v>11</v>
      </c>
      <c r="G328" s="24" t="s">
        <v>118</v>
      </c>
      <c r="H328" s="92"/>
      <c r="I328" s="90"/>
      <c r="K328" s="25" t="s">
        <v>306</v>
      </c>
    </row>
    <row r="329" spans="1:11" ht="15.6" customHeight="1" x14ac:dyDescent="0.2">
      <c r="A329" s="100"/>
      <c r="B329" s="5" t="s">
        <v>106</v>
      </c>
      <c r="C329" s="5" t="s">
        <v>104</v>
      </c>
      <c r="D329" s="5" t="s">
        <v>104</v>
      </c>
      <c r="E329" s="5" t="s">
        <v>326</v>
      </c>
      <c r="F329" s="5" t="s">
        <v>105</v>
      </c>
      <c r="G329" s="25" t="s">
        <v>467</v>
      </c>
      <c r="H329" s="92"/>
      <c r="I329" s="90"/>
      <c r="K329" s="3"/>
    </row>
    <row r="330" spans="1:11" s="7" customFormat="1" ht="15.6" customHeight="1" x14ac:dyDescent="0.2">
      <c r="A330" s="100" t="str">
        <f>A313</f>
        <v xml:space="preserve">3a ORA         9.45-10.40 </v>
      </c>
      <c r="B330" s="4" t="s">
        <v>85</v>
      </c>
      <c r="C330" s="4" t="s">
        <v>54</v>
      </c>
      <c r="D330" s="4" t="s">
        <v>10</v>
      </c>
      <c r="E330" s="4" t="s">
        <v>348</v>
      </c>
      <c r="F330" s="4" t="s">
        <v>107</v>
      </c>
      <c r="G330" s="4" t="s">
        <v>12</v>
      </c>
      <c r="H330" s="92"/>
      <c r="I330" s="90"/>
      <c r="K330" s="3"/>
    </row>
    <row r="331" spans="1:11" ht="15.6" customHeight="1" x14ac:dyDescent="0.2">
      <c r="A331" s="100"/>
      <c r="B331" s="5" t="s">
        <v>108</v>
      </c>
      <c r="C331" s="5" t="s">
        <v>106</v>
      </c>
      <c r="D331" s="5" t="s">
        <v>182</v>
      </c>
      <c r="E331" s="5" t="s">
        <v>176</v>
      </c>
      <c r="F331" s="5" t="s">
        <v>117</v>
      </c>
      <c r="G331" s="5" t="s">
        <v>181</v>
      </c>
      <c r="H331" s="92"/>
      <c r="I331" s="90"/>
      <c r="K331" s="6"/>
    </row>
    <row r="332" spans="1:11" s="7" customFormat="1" ht="15.6" customHeight="1" x14ac:dyDescent="0.2">
      <c r="A332" s="100" t="str">
        <f>A315</f>
        <v>4a ORA         10.40-11.30</v>
      </c>
      <c r="B332" s="4" t="s">
        <v>85</v>
      </c>
      <c r="C332" s="24" t="s">
        <v>118</v>
      </c>
      <c r="D332" s="4" t="s">
        <v>21</v>
      </c>
      <c r="E332" s="4" t="s">
        <v>85</v>
      </c>
      <c r="F332" s="24" t="s">
        <v>118</v>
      </c>
      <c r="G332" s="29" t="s">
        <v>22</v>
      </c>
      <c r="H332" s="92"/>
      <c r="I332" s="90"/>
      <c r="K332" s="24" t="s">
        <v>124</v>
      </c>
    </row>
    <row r="333" spans="1:11" ht="15.6" customHeight="1" x14ac:dyDescent="0.2">
      <c r="A333" s="100"/>
      <c r="B333" s="5" t="s">
        <v>108</v>
      </c>
      <c r="C333" s="25" t="s">
        <v>467</v>
      </c>
      <c r="D333" s="5" t="s">
        <v>328</v>
      </c>
      <c r="E333" s="5" t="s">
        <v>108</v>
      </c>
      <c r="F333" s="25" t="s">
        <v>306</v>
      </c>
      <c r="G333" s="5" t="s">
        <v>326</v>
      </c>
      <c r="H333" s="92"/>
      <c r="I333" s="90"/>
      <c r="K333" s="25" t="s">
        <v>294</v>
      </c>
    </row>
    <row r="334" spans="1:11" s="7" customFormat="1" ht="15.6" customHeight="1" x14ac:dyDescent="0.2">
      <c r="A334" s="100" t="str">
        <f>A317</f>
        <v>5a ORA          11.45-12.40</v>
      </c>
      <c r="B334" s="4" t="s">
        <v>19</v>
      </c>
      <c r="C334" s="24" t="s">
        <v>118</v>
      </c>
      <c r="D334" s="24" t="s">
        <v>118</v>
      </c>
      <c r="E334" s="4" t="s">
        <v>54</v>
      </c>
      <c r="F334" s="4" t="s">
        <v>12</v>
      </c>
      <c r="G334" s="4" t="s">
        <v>349</v>
      </c>
      <c r="H334" s="92"/>
      <c r="I334" s="90"/>
      <c r="K334" s="6"/>
    </row>
    <row r="335" spans="1:11" ht="15.6" customHeight="1" x14ac:dyDescent="0.2">
      <c r="A335" s="100"/>
      <c r="B335" s="5" t="s">
        <v>278</v>
      </c>
      <c r="C335" s="25" t="s">
        <v>306</v>
      </c>
      <c r="D335" s="25" t="s">
        <v>306</v>
      </c>
      <c r="E335" s="5" t="s">
        <v>106</v>
      </c>
      <c r="F335" s="5" t="s">
        <v>181</v>
      </c>
      <c r="G335" s="5" t="s">
        <v>176</v>
      </c>
      <c r="H335" s="92"/>
      <c r="I335" s="90"/>
      <c r="K335" s="24" t="s">
        <v>118</v>
      </c>
    </row>
    <row r="336" spans="1:11" s="7" customFormat="1" ht="15.6" customHeight="1" x14ac:dyDescent="0.2">
      <c r="A336" s="100" t="str">
        <f>A319</f>
        <v>6a ORA          12.40-13.35</v>
      </c>
      <c r="B336" s="4" t="s">
        <v>19</v>
      </c>
      <c r="C336" s="4"/>
      <c r="D336" s="4" t="s">
        <v>85</v>
      </c>
      <c r="E336" s="4"/>
      <c r="F336" s="4"/>
      <c r="G336" s="4" t="s">
        <v>364</v>
      </c>
      <c r="H336" s="92"/>
      <c r="I336" s="90"/>
      <c r="K336" s="25" t="s">
        <v>467</v>
      </c>
    </row>
    <row r="337" spans="1:11" ht="15.6" customHeight="1" x14ac:dyDescent="0.2">
      <c r="A337" s="100"/>
      <c r="B337" s="5" t="s">
        <v>278</v>
      </c>
      <c r="C337" s="5"/>
      <c r="D337" s="5" t="s">
        <v>108</v>
      </c>
      <c r="E337" s="5"/>
      <c r="F337" s="5"/>
      <c r="G337" s="5" t="s">
        <v>441</v>
      </c>
      <c r="H337" s="92"/>
      <c r="I337" s="90"/>
      <c r="K337" s="3"/>
    </row>
    <row r="338" spans="1:11" ht="15.6" customHeight="1" x14ac:dyDescent="0.2">
      <c r="A338" s="100" t="str">
        <f>A321</f>
        <v>7a ORA          13.35-14.30</v>
      </c>
      <c r="B338" s="24" t="s">
        <v>99</v>
      </c>
      <c r="C338" s="55"/>
      <c r="D338" s="55"/>
      <c r="E338" s="55"/>
      <c r="F338" s="4"/>
      <c r="G338" s="4"/>
      <c r="H338" s="92"/>
      <c r="I338" s="90"/>
      <c r="K338" s="3"/>
    </row>
    <row r="339" spans="1:11" ht="15.6" customHeight="1" x14ac:dyDescent="0.2">
      <c r="A339" s="100"/>
      <c r="B339" s="25" t="s">
        <v>478</v>
      </c>
      <c r="C339" s="56"/>
      <c r="D339" s="56"/>
      <c r="E339" s="56"/>
      <c r="F339" s="5"/>
      <c r="G339" s="5"/>
      <c r="H339" s="92"/>
      <c r="I339" s="90"/>
    </row>
    <row r="340" spans="1:11" ht="15.6" customHeight="1" x14ac:dyDescent="0.2">
      <c r="H340" s="43"/>
    </row>
    <row r="341" spans="1:11" ht="15.6" customHeight="1" x14ac:dyDescent="0.2">
      <c r="A341" s="97" t="s">
        <v>132</v>
      </c>
      <c r="B341" s="99" t="str">
        <f t="shared" ref="B341:G341" si="20">B324</f>
        <v>Lunedì</v>
      </c>
      <c r="C341" s="99" t="str">
        <f t="shared" si="20"/>
        <v xml:space="preserve">Martedì     </v>
      </c>
      <c r="D341" s="99" t="str">
        <f t="shared" si="20"/>
        <v xml:space="preserve">Mercoledì </v>
      </c>
      <c r="E341" s="99" t="str">
        <f t="shared" si="20"/>
        <v xml:space="preserve">Giovedì </v>
      </c>
      <c r="F341" s="99" t="str">
        <f t="shared" si="20"/>
        <v xml:space="preserve">Venerdì </v>
      </c>
      <c r="G341" s="99" t="str">
        <f t="shared" si="20"/>
        <v xml:space="preserve">Sabato </v>
      </c>
      <c r="H341" s="93" t="str">
        <f>H307</f>
        <v>ORARIO CLASSI                       dall'8/12/2025 al 13/12/2025</v>
      </c>
    </row>
    <row r="342" spans="1:11" ht="15.6" customHeight="1" x14ac:dyDescent="0.2">
      <c r="A342" s="98"/>
      <c r="B342" s="99"/>
      <c r="C342" s="99"/>
      <c r="D342" s="99"/>
      <c r="E342" s="99"/>
      <c r="F342" s="99"/>
      <c r="G342" s="99"/>
      <c r="H342" s="94"/>
    </row>
    <row r="343" spans="1:11" ht="15.6" customHeight="1" x14ac:dyDescent="0.2">
      <c r="A343" s="100" t="str">
        <f>A326</f>
        <v>1a ORA        7.50-8.50</v>
      </c>
      <c r="B343" s="63"/>
      <c r="C343" s="63"/>
      <c r="D343" s="29" t="s">
        <v>14</v>
      </c>
      <c r="E343" s="4"/>
      <c r="F343" s="4"/>
      <c r="G343" s="4" t="s">
        <v>40</v>
      </c>
      <c r="H343" s="95"/>
      <c r="I343" s="90">
        <f>COUNTA(B343:G356)/2</f>
        <v>32</v>
      </c>
    </row>
    <row r="344" spans="1:11" ht="15.6" customHeight="1" x14ac:dyDescent="0.2">
      <c r="A344" s="100"/>
      <c r="B344" s="64"/>
      <c r="C344" s="64"/>
      <c r="D344" s="5" t="s">
        <v>105</v>
      </c>
      <c r="E344" s="5"/>
      <c r="F344" s="5"/>
      <c r="G344" s="5" t="s">
        <v>121</v>
      </c>
      <c r="H344" s="95"/>
      <c r="I344" s="90"/>
    </row>
    <row r="345" spans="1:11" s="7" customFormat="1" ht="15.6" customHeight="1" x14ac:dyDescent="0.2">
      <c r="A345" s="100" t="str">
        <f>A328</f>
        <v xml:space="preserve">2a ORA     8.50-9.45     </v>
      </c>
      <c r="B345" s="4" t="s">
        <v>54</v>
      </c>
      <c r="C345" s="4" t="s">
        <v>11</v>
      </c>
      <c r="D345" s="29" t="s">
        <v>11</v>
      </c>
      <c r="E345" s="4" t="s">
        <v>22</v>
      </c>
      <c r="F345" s="4" t="s">
        <v>11</v>
      </c>
      <c r="G345" s="4" t="s">
        <v>44</v>
      </c>
      <c r="H345" s="95"/>
      <c r="I345" s="90"/>
      <c r="J345" s="1"/>
    </row>
    <row r="346" spans="1:11" ht="15.6" customHeight="1" x14ac:dyDescent="0.2">
      <c r="A346" s="100"/>
      <c r="B346" s="5" t="s">
        <v>120</v>
      </c>
      <c r="C346" s="5" t="s">
        <v>104</v>
      </c>
      <c r="D346" s="5" t="s">
        <v>104</v>
      </c>
      <c r="E346" s="5" t="s">
        <v>326</v>
      </c>
      <c r="F346" s="5" t="s">
        <v>105</v>
      </c>
      <c r="G346" s="5" t="s">
        <v>127</v>
      </c>
      <c r="H346" s="95"/>
      <c r="I346" s="90"/>
    </row>
    <row r="347" spans="1:11" s="7" customFormat="1" ht="15.6" customHeight="1" x14ac:dyDescent="0.2">
      <c r="A347" s="100" t="str">
        <f>A330</f>
        <v xml:space="preserve">3a ORA         9.45-10.40 </v>
      </c>
      <c r="B347" s="4" t="s">
        <v>134</v>
      </c>
      <c r="C347" s="4" t="s">
        <v>54</v>
      </c>
      <c r="D347" s="4" t="s">
        <v>10</v>
      </c>
      <c r="E347" s="4" t="s">
        <v>348</v>
      </c>
      <c r="F347" s="4" t="s">
        <v>352</v>
      </c>
      <c r="G347" s="4" t="s">
        <v>12</v>
      </c>
      <c r="H347" s="95"/>
      <c r="I347" s="90"/>
      <c r="J347" s="1"/>
    </row>
    <row r="348" spans="1:11" ht="15.6" customHeight="1" x14ac:dyDescent="0.2">
      <c r="A348" s="100"/>
      <c r="B348" s="5" t="s">
        <v>292</v>
      </c>
      <c r="C348" s="5" t="s">
        <v>120</v>
      </c>
      <c r="D348" s="5" t="s">
        <v>182</v>
      </c>
      <c r="E348" s="5" t="s">
        <v>176</v>
      </c>
      <c r="F348" s="5" t="s">
        <v>115</v>
      </c>
      <c r="G348" s="5" t="s">
        <v>181</v>
      </c>
      <c r="H348" s="95"/>
      <c r="I348" s="90"/>
    </row>
    <row r="349" spans="1:11" s="7" customFormat="1" ht="15.6" customHeight="1" x14ac:dyDescent="0.2">
      <c r="A349" s="100" t="str">
        <f>A332</f>
        <v>4a ORA         10.40-11.30</v>
      </c>
      <c r="B349" s="4" t="s">
        <v>101</v>
      </c>
      <c r="C349" s="4" t="s">
        <v>352</v>
      </c>
      <c r="D349" s="4" t="s">
        <v>21</v>
      </c>
      <c r="E349" s="4" t="s">
        <v>85</v>
      </c>
      <c r="F349" s="4" t="s">
        <v>352</v>
      </c>
      <c r="G349" s="29" t="s">
        <v>22</v>
      </c>
      <c r="H349" s="95"/>
      <c r="I349" s="90"/>
      <c r="J349" s="1"/>
    </row>
    <row r="350" spans="1:11" ht="15.6" customHeight="1" x14ac:dyDescent="0.2">
      <c r="A350" s="100"/>
      <c r="B350" s="5" t="s">
        <v>292</v>
      </c>
      <c r="C350" s="5" t="s">
        <v>115</v>
      </c>
      <c r="D350" s="5" t="s">
        <v>328</v>
      </c>
      <c r="E350" s="5" t="s">
        <v>130</v>
      </c>
      <c r="F350" s="5" t="s">
        <v>115</v>
      </c>
      <c r="G350" s="5" t="s">
        <v>326</v>
      </c>
      <c r="H350" s="95"/>
      <c r="I350" s="90"/>
    </row>
    <row r="351" spans="1:11" s="7" customFormat="1" ht="15.6" customHeight="1" x14ac:dyDescent="0.2">
      <c r="A351" s="100" t="str">
        <f>A334</f>
        <v>5a ORA          11.45-12.40</v>
      </c>
      <c r="B351" s="4" t="s">
        <v>19</v>
      </c>
      <c r="C351" s="4" t="s">
        <v>107</v>
      </c>
      <c r="D351" s="4" t="s">
        <v>352</v>
      </c>
      <c r="E351" s="4" t="s">
        <v>101</v>
      </c>
      <c r="F351" s="4" t="s">
        <v>12</v>
      </c>
      <c r="G351" s="4" t="s">
        <v>349</v>
      </c>
      <c r="H351" s="95"/>
      <c r="I351" s="90"/>
      <c r="J351" s="1"/>
    </row>
    <row r="352" spans="1:11" ht="15.6" customHeight="1" x14ac:dyDescent="0.2">
      <c r="A352" s="100"/>
      <c r="B352" s="5" t="s">
        <v>278</v>
      </c>
      <c r="C352" s="5" t="s">
        <v>129</v>
      </c>
      <c r="D352" s="5" t="s">
        <v>115</v>
      </c>
      <c r="E352" s="10" t="s">
        <v>402</v>
      </c>
      <c r="F352" s="5" t="s">
        <v>181</v>
      </c>
      <c r="G352" s="5" t="s">
        <v>176</v>
      </c>
      <c r="H352" s="95"/>
      <c r="I352" s="90"/>
    </row>
    <row r="353" spans="1:11" s="7" customFormat="1" ht="15.6" customHeight="1" x14ac:dyDescent="0.2">
      <c r="A353" s="100" t="str">
        <f>A336</f>
        <v>6a ORA          12.40-13.35</v>
      </c>
      <c r="B353" s="4" t="s">
        <v>19</v>
      </c>
      <c r="C353" s="4" t="s">
        <v>107</v>
      </c>
      <c r="D353" s="4"/>
      <c r="E353" s="4" t="s">
        <v>357</v>
      </c>
      <c r="F353" s="4" t="s">
        <v>44</v>
      </c>
      <c r="G353" s="4" t="s">
        <v>364</v>
      </c>
      <c r="H353" s="95"/>
      <c r="I353" s="90"/>
      <c r="J353" s="1"/>
    </row>
    <row r="354" spans="1:11" ht="15.6" customHeight="1" x14ac:dyDescent="0.2">
      <c r="A354" s="100"/>
      <c r="B354" s="5" t="s">
        <v>278</v>
      </c>
      <c r="C354" s="5" t="s">
        <v>129</v>
      </c>
      <c r="D354" s="5"/>
      <c r="E354" s="5" t="s">
        <v>115</v>
      </c>
      <c r="F354" s="5" t="s">
        <v>127</v>
      </c>
      <c r="G354" s="5" t="s">
        <v>441</v>
      </c>
      <c r="H354" s="95"/>
      <c r="I354" s="90"/>
    </row>
    <row r="355" spans="1:11" ht="15.6" customHeight="1" x14ac:dyDescent="0.2">
      <c r="A355" s="100" t="str">
        <f>A338</f>
        <v>7a ORA          13.35-14.30</v>
      </c>
      <c r="B355" s="55"/>
      <c r="C355" s="55"/>
      <c r="D355" s="55"/>
      <c r="E355" s="55"/>
      <c r="F355" s="4" t="s">
        <v>101</v>
      </c>
      <c r="G355" s="4"/>
      <c r="H355" s="95"/>
      <c r="I355" s="90"/>
    </row>
    <row r="356" spans="1:11" ht="15.6" customHeight="1" x14ac:dyDescent="0.2">
      <c r="A356" s="100"/>
      <c r="B356" s="56"/>
      <c r="C356" s="56"/>
      <c r="D356" s="56"/>
      <c r="E356" s="56"/>
      <c r="F356" s="5" t="s">
        <v>292</v>
      </c>
      <c r="G356" s="5"/>
      <c r="H356" s="96"/>
      <c r="I356" s="90"/>
    </row>
    <row r="357" spans="1:11" ht="15.6" customHeight="1" x14ac:dyDescent="0.2">
      <c r="H357" s="44"/>
    </row>
    <row r="358" spans="1:11" s="9" customFormat="1" ht="15.6" customHeight="1" x14ac:dyDescent="0.2">
      <c r="A358" s="97" t="s">
        <v>133</v>
      </c>
      <c r="B358" s="99" t="str">
        <f t="shared" ref="B358:G358" si="21">B341</f>
        <v>Lunedì</v>
      </c>
      <c r="C358" s="99" t="str">
        <f t="shared" si="21"/>
        <v xml:space="preserve">Martedì     </v>
      </c>
      <c r="D358" s="99" t="str">
        <f t="shared" si="21"/>
        <v xml:space="preserve">Mercoledì </v>
      </c>
      <c r="E358" s="99" t="str">
        <f t="shared" si="21"/>
        <v xml:space="preserve">Giovedì </v>
      </c>
      <c r="F358" s="99" t="str">
        <f t="shared" si="21"/>
        <v xml:space="preserve">Venerdì </v>
      </c>
      <c r="G358" s="99" t="str">
        <f t="shared" si="21"/>
        <v xml:space="preserve">Sabato </v>
      </c>
      <c r="H358" s="93" t="str">
        <f>H341</f>
        <v>ORARIO CLASSI                       dall'8/12/2025 al 13/12/2025</v>
      </c>
      <c r="I358" s="65"/>
    </row>
    <row r="359" spans="1:11" s="9" customFormat="1" ht="15.6" customHeight="1" x14ac:dyDescent="0.2">
      <c r="A359" s="98"/>
      <c r="B359" s="99"/>
      <c r="C359" s="99"/>
      <c r="D359" s="99"/>
      <c r="E359" s="99"/>
      <c r="F359" s="99"/>
      <c r="G359" s="99"/>
      <c r="H359" s="94"/>
      <c r="I359" s="65"/>
    </row>
    <row r="360" spans="1:11" s="9" customFormat="1" ht="15.6" customHeight="1" x14ac:dyDescent="0.2">
      <c r="A360" s="100" t="str">
        <f>A343</f>
        <v>1a ORA        7.50-8.50</v>
      </c>
      <c r="B360" s="55"/>
      <c r="C360" s="4" t="s">
        <v>19</v>
      </c>
      <c r="D360" s="29"/>
      <c r="E360" s="4" t="s">
        <v>348</v>
      </c>
      <c r="F360" s="24" t="s">
        <v>186</v>
      </c>
      <c r="G360" s="4" t="s">
        <v>85</v>
      </c>
      <c r="H360" s="95"/>
      <c r="I360" s="90">
        <f>COUNTA(B360:G373)/2</f>
        <v>34</v>
      </c>
    </row>
    <row r="361" spans="1:11" s="9" customFormat="1" ht="15.6" customHeight="1" x14ac:dyDescent="0.2">
      <c r="A361" s="100"/>
      <c r="B361" s="56"/>
      <c r="C361" s="5" t="s">
        <v>91</v>
      </c>
      <c r="D361" s="5"/>
      <c r="E361" s="5" t="s">
        <v>480</v>
      </c>
      <c r="F361" s="25" t="s">
        <v>470</v>
      </c>
      <c r="G361" s="5" t="s">
        <v>187</v>
      </c>
      <c r="H361" s="95"/>
      <c r="I361" s="90"/>
    </row>
    <row r="362" spans="1:11" s="9" customFormat="1" ht="15.6" customHeight="1" x14ac:dyDescent="0.2">
      <c r="A362" s="100" t="str">
        <f>A345</f>
        <v xml:space="preserve">2a ORA     8.50-9.45     </v>
      </c>
      <c r="B362" s="4" t="s">
        <v>351</v>
      </c>
      <c r="C362" s="4" t="s">
        <v>11</v>
      </c>
      <c r="D362" s="24" t="s">
        <v>186</v>
      </c>
      <c r="E362" s="4" t="s">
        <v>11</v>
      </c>
      <c r="F362" s="4" t="s">
        <v>55</v>
      </c>
      <c r="G362" s="4" t="s">
        <v>10</v>
      </c>
      <c r="H362" s="95"/>
      <c r="I362" s="90"/>
      <c r="K362" s="65"/>
    </row>
    <row r="363" spans="1:11" s="9" customFormat="1" ht="15.6" customHeight="1" x14ac:dyDescent="0.2">
      <c r="A363" s="100"/>
      <c r="B363" s="5" t="s">
        <v>441</v>
      </c>
      <c r="C363" s="5" t="s">
        <v>92</v>
      </c>
      <c r="D363" s="25" t="s">
        <v>470</v>
      </c>
      <c r="E363" s="5" t="s">
        <v>92</v>
      </c>
      <c r="F363" s="5" t="s">
        <v>87</v>
      </c>
      <c r="G363" s="5" t="s">
        <v>182</v>
      </c>
      <c r="H363" s="95"/>
      <c r="I363" s="90"/>
      <c r="K363" s="3"/>
    </row>
    <row r="364" spans="1:11" s="12" customFormat="1" ht="15.6" customHeight="1" x14ac:dyDescent="0.2">
      <c r="A364" s="100" t="str">
        <f>A347</f>
        <v xml:space="preserve">3a ORA         9.45-10.40 </v>
      </c>
      <c r="B364" s="4" t="s">
        <v>32</v>
      </c>
      <c r="C364" s="4" t="s">
        <v>85</v>
      </c>
      <c r="D364" s="4" t="s">
        <v>14</v>
      </c>
      <c r="E364" s="4" t="s">
        <v>11</v>
      </c>
      <c r="F364" s="4" t="s">
        <v>44</v>
      </c>
      <c r="G364" s="4" t="s">
        <v>22</v>
      </c>
      <c r="H364" s="95"/>
      <c r="I364" s="90"/>
      <c r="K364" s="11" t="s">
        <v>118</v>
      </c>
    </row>
    <row r="365" spans="1:11" s="9" customFormat="1" ht="15.6" customHeight="1" x14ac:dyDescent="0.2">
      <c r="A365" s="100"/>
      <c r="B365" s="5" t="s">
        <v>91</v>
      </c>
      <c r="C365" s="5" t="s">
        <v>185</v>
      </c>
      <c r="D365" s="5" t="s">
        <v>92</v>
      </c>
      <c r="E365" s="5" t="s">
        <v>97</v>
      </c>
      <c r="F365" s="5" t="s">
        <v>121</v>
      </c>
      <c r="G365" s="5" t="s">
        <v>93</v>
      </c>
      <c r="H365" s="95"/>
      <c r="I365" s="90"/>
      <c r="K365" s="25" t="s">
        <v>456</v>
      </c>
    </row>
    <row r="366" spans="1:11" s="12" customFormat="1" ht="15.6" customHeight="1" x14ac:dyDescent="0.2">
      <c r="A366" s="100" t="str">
        <f>A349</f>
        <v>4a ORA         10.40-11.30</v>
      </c>
      <c r="B366" s="4" t="s">
        <v>54</v>
      </c>
      <c r="C366" s="4" t="s">
        <v>85</v>
      </c>
      <c r="D366" s="4" t="s">
        <v>107</v>
      </c>
      <c r="E366" s="4" t="s">
        <v>40</v>
      </c>
      <c r="F366" s="4" t="s">
        <v>107</v>
      </c>
      <c r="G366" s="29" t="s">
        <v>85</v>
      </c>
      <c r="H366" s="95"/>
      <c r="I366" s="90"/>
      <c r="K366" s="3"/>
    </row>
    <row r="367" spans="1:11" s="9" customFormat="1" ht="15.6" customHeight="1" x14ac:dyDescent="0.2">
      <c r="A367" s="100"/>
      <c r="B367" s="5" t="s">
        <v>120</v>
      </c>
      <c r="C367" s="5" t="s">
        <v>185</v>
      </c>
      <c r="D367" s="5" t="s">
        <v>187</v>
      </c>
      <c r="E367" s="5" t="s">
        <v>127</v>
      </c>
      <c r="F367" s="5" t="s">
        <v>185</v>
      </c>
      <c r="G367" s="5" t="s">
        <v>185</v>
      </c>
      <c r="H367" s="95"/>
      <c r="I367" s="90"/>
      <c r="K367" s="24" t="s">
        <v>186</v>
      </c>
    </row>
    <row r="368" spans="1:11" s="12" customFormat="1" ht="15.6" customHeight="1" x14ac:dyDescent="0.2">
      <c r="A368" s="100" t="str">
        <f>A351</f>
        <v>5a ORA          11.45-12.40</v>
      </c>
      <c r="B368" s="4" t="s">
        <v>17</v>
      </c>
      <c r="C368" s="4" t="s">
        <v>22</v>
      </c>
      <c r="D368" s="24" t="s">
        <v>124</v>
      </c>
      <c r="E368" s="4" t="s">
        <v>54</v>
      </c>
      <c r="F368" s="4" t="s">
        <v>85</v>
      </c>
      <c r="G368" s="4" t="s">
        <v>107</v>
      </c>
      <c r="H368" s="95"/>
      <c r="I368" s="90"/>
      <c r="K368" s="25" t="s">
        <v>470</v>
      </c>
    </row>
    <row r="369" spans="1:11" s="9" customFormat="1" ht="15.6" customHeight="1" x14ac:dyDescent="0.2">
      <c r="A369" s="100"/>
      <c r="B369" s="5" t="s">
        <v>179</v>
      </c>
      <c r="C369" s="5" t="s">
        <v>100</v>
      </c>
      <c r="D369" s="25" t="s">
        <v>468</v>
      </c>
      <c r="E369" s="10" t="s">
        <v>403</v>
      </c>
      <c r="F369" s="5" t="s">
        <v>187</v>
      </c>
      <c r="G369" s="5" t="s">
        <v>187</v>
      </c>
      <c r="H369" s="95"/>
      <c r="I369" s="90"/>
      <c r="K369" s="3"/>
    </row>
    <row r="370" spans="1:11" s="12" customFormat="1" ht="15.6" customHeight="1" x14ac:dyDescent="0.2">
      <c r="A370" s="100" t="str">
        <f>A353</f>
        <v>6a ORA          12.40-13.35</v>
      </c>
      <c r="B370" s="4"/>
      <c r="C370" s="4" t="s">
        <v>44</v>
      </c>
      <c r="D370" s="4"/>
      <c r="E370" s="4" t="s">
        <v>21</v>
      </c>
      <c r="F370" s="4" t="s">
        <v>10</v>
      </c>
      <c r="G370" s="4"/>
      <c r="H370" s="95"/>
      <c r="I370" s="90"/>
      <c r="K370" s="24" t="s">
        <v>124</v>
      </c>
    </row>
    <row r="371" spans="1:11" s="9" customFormat="1" ht="15.6" customHeight="1" x14ac:dyDescent="0.2">
      <c r="A371" s="100"/>
      <c r="B371" s="5"/>
      <c r="C371" s="5" t="s">
        <v>121</v>
      </c>
      <c r="D371" s="5"/>
      <c r="E371" s="5" t="s">
        <v>100</v>
      </c>
      <c r="F371" s="5" t="s">
        <v>182</v>
      </c>
      <c r="G371" s="5"/>
      <c r="H371" s="95"/>
      <c r="I371" s="90"/>
      <c r="K371" s="25" t="s">
        <v>468</v>
      </c>
    </row>
    <row r="372" spans="1:11" s="12" customFormat="1" ht="15.6" customHeight="1" x14ac:dyDescent="0.2">
      <c r="A372" s="100" t="str">
        <f>A355</f>
        <v>7a ORA          13.35-14.30</v>
      </c>
      <c r="B372" s="55"/>
      <c r="C372" s="24" t="s">
        <v>124</v>
      </c>
      <c r="D372" s="55"/>
      <c r="E372" s="11" t="s">
        <v>118</v>
      </c>
      <c r="F372" s="4" t="s">
        <v>24</v>
      </c>
      <c r="G372" s="4"/>
      <c r="H372" s="95"/>
      <c r="I372" s="90"/>
      <c r="K372" s="3"/>
    </row>
    <row r="373" spans="1:11" s="9" customFormat="1" ht="15.6" customHeight="1" x14ac:dyDescent="0.2">
      <c r="A373" s="100"/>
      <c r="B373" s="56"/>
      <c r="C373" s="25" t="s">
        <v>468</v>
      </c>
      <c r="D373" s="56"/>
      <c r="E373" s="25" t="s">
        <v>456</v>
      </c>
      <c r="F373" s="5" t="s">
        <v>480</v>
      </c>
      <c r="G373" s="5"/>
      <c r="H373" s="96"/>
      <c r="I373" s="90"/>
    </row>
    <row r="374" spans="1:11" ht="15.6" customHeight="1" x14ac:dyDescent="0.2"/>
    <row r="375" spans="1:11" ht="15.6" customHeight="1" x14ac:dyDescent="0.2">
      <c r="A375" s="97" t="s">
        <v>137</v>
      </c>
      <c r="B375" s="99" t="str">
        <f t="shared" ref="B375:G375" si="22">B358</f>
        <v>Lunedì</v>
      </c>
      <c r="C375" s="99" t="str">
        <f t="shared" si="22"/>
        <v xml:space="preserve">Martedì     </v>
      </c>
      <c r="D375" s="99" t="str">
        <f t="shared" si="22"/>
        <v xml:space="preserve">Mercoledì </v>
      </c>
      <c r="E375" s="99" t="str">
        <f t="shared" si="22"/>
        <v xml:space="preserve">Giovedì </v>
      </c>
      <c r="F375" s="99" t="str">
        <f t="shared" si="22"/>
        <v xml:space="preserve">Venerdì </v>
      </c>
      <c r="G375" s="99" t="str">
        <f t="shared" si="22"/>
        <v xml:space="preserve">Sabato </v>
      </c>
      <c r="H375" s="93" t="str">
        <f>H358</f>
        <v>ORARIO CLASSI                       dall'8/12/2025 al 13/12/2025</v>
      </c>
    </row>
    <row r="376" spans="1:11" ht="15.6" customHeight="1" x14ac:dyDescent="0.2">
      <c r="A376" s="98"/>
      <c r="B376" s="99"/>
      <c r="C376" s="99"/>
      <c r="D376" s="99"/>
      <c r="E376" s="99"/>
      <c r="F376" s="99"/>
      <c r="G376" s="99"/>
      <c r="H376" s="94"/>
    </row>
    <row r="377" spans="1:11" ht="15.6" customHeight="1" x14ac:dyDescent="0.2">
      <c r="A377" s="100" t="str">
        <f>A360</f>
        <v>1a ORA        7.50-8.50</v>
      </c>
      <c r="B377" s="55"/>
      <c r="C377" s="4" t="s">
        <v>19</v>
      </c>
      <c r="D377" s="29" t="s">
        <v>357</v>
      </c>
      <c r="E377" s="4" t="s">
        <v>348</v>
      </c>
      <c r="F377" s="4"/>
      <c r="G377" s="4"/>
      <c r="H377" s="95"/>
      <c r="I377" s="90">
        <f>COUNTA(B377:G390)/2</f>
        <v>32</v>
      </c>
    </row>
    <row r="378" spans="1:11" ht="15.6" customHeight="1" x14ac:dyDescent="0.2">
      <c r="A378" s="100"/>
      <c r="B378" s="56"/>
      <c r="C378" s="5" t="s">
        <v>91</v>
      </c>
      <c r="D378" s="5" t="s">
        <v>112</v>
      </c>
      <c r="E378" s="5" t="s">
        <v>480</v>
      </c>
      <c r="F378" s="5"/>
      <c r="G378" s="5"/>
      <c r="H378" s="95"/>
      <c r="I378" s="90"/>
    </row>
    <row r="379" spans="1:11" ht="15.6" customHeight="1" x14ac:dyDescent="0.2">
      <c r="A379" s="100" t="str">
        <f>A362</f>
        <v xml:space="preserve">2a ORA     8.50-9.45     </v>
      </c>
      <c r="B379" s="4" t="s">
        <v>351</v>
      </c>
      <c r="C379" s="4" t="s">
        <v>11</v>
      </c>
      <c r="D379" s="29" t="s">
        <v>352</v>
      </c>
      <c r="E379" s="4" t="s">
        <v>11</v>
      </c>
      <c r="F379" s="4" t="s">
        <v>55</v>
      </c>
      <c r="G379" s="4" t="s">
        <v>10</v>
      </c>
      <c r="H379" s="95"/>
      <c r="I379" s="90"/>
    </row>
    <row r="380" spans="1:11" ht="15.6" customHeight="1" x14ac:dyDescent="0.2">
      <c r="A380" s="100"/>
      <c r="B380" s="5" t="s">
        <v>441</v>
      </c>
      <c r="C380" s="5" t="s">
        <v>92</v>
      </c>
      <c r="D380" s="5" t="s">
        <v>115</v>
      </c>
      <c r="E380" s="5" t="s">
        <v>92</v>
      </c>
      <c r="F380" s="5" t="s">
        <v>87</v>
      </c>
      <c r="G380" s="5" t="s">
        <v>182</v>
      </c>
      <c r="H380" s="95"/>
      <c r="I380" s="90"/>
    </row>
    <row r="381" spans="1:11" ht="15.6" customHeight="1" x14ac:dyDescent="0.2">
      <c r="A381" s="100" t="str">
        <f>A364</f>
        <v xml:space="preserve">3a ORA         9.45-10.40 </v>
      </c>
      <c r="B381" s="4" t="s">
        <v>32</v>
      </c>
      <c r="C381" s="4" t="s">
        <v>85</v>
      </c>
      <c r="D381" s="4" t="s">
        <v>14</v>
      </c>
      <c r="E381" s="4" t="s">
        <v>11</v>
      </c>
      <c r="F381" s="4" t="s">
        <v>44</v>
      </c>
      <c r="G381" s="4" t="s">
        <v>22</v>
      </c>
      <c r="H381" s="95"/>
      <c r="I381" s="90"/>
    </row>
    <row r="382" spans="1:11" ht="15.6" customHeight="1" x14ac:dyDescent="0.2">
      <c r="A382" s="100"/>
      <c r="B382" s="5" t="s">
        <v>91</v>
      </c>
      <c r="C382" s="5" t="s">
        <v>185</v>
      </c>
      <c r="D382" s="5" t="s">
        <v>92</v>
      </c>
      <c r="E382" s="5" t="s">
        <v>97</v>
      </c>
      <c r="F382" s="5" t="s">
        <v>121</v>
      </c>
      <c r="G382" s="5" t="s">
        <v>93</v>
      </c>
      <c r="H382" s="95"/>
      <c r="I382" s="90"/>
    </row>
    <row r="383" spans="1:11" ht="15.6" customHeight="1" x14ac:dyDescent="0.2">
      <c r="A383" s="100" t="str">
        <f>A366</f>
        <v>4a ORA         10.40-11.30</v>
      </c>
      <c r="B383" s="4" t="s">
        <v>54</v>
      </c>
      <c r="C383" s="4" t="s">
        <v>85</v>
      </c>
      <c r="D383" s="4" t="s">
        <v>107</v>
      </c>
      <c r="E383" s="4" t="s">
        <v>353</v>
      </c>
      <c r="F383" s="4" t="s">
        <v>107</v>
      </c>
      <c r="G383" s="29" t="s">
        <v>85</v>
      </c>
      <c r="H383" s="95"/>
      <c r="I383" s="90"/>
    </row>
    <row r="384" spans="1:11" ht="15.6" customHeight="1" x14ac:dyDescent="0.2">
      <c r="A384" s="100"/>
      <c r="B384" s="5" t="s">
        <v>120</v>
      </c>
      <c r="C384" s="5" t="s">
        <v>185</v>
      </c>
      <c r="D384" s="5" t="s">
        <v>187</v>
      </c>
      <c r="E384" s="5" t="s">
        <v>332</v>
      </c>
      <c r="F384" s="5" t="s">
        <v>185</v>
      </c>
      <c r="G384" s="5" t="s">
        <v>185</v>
      </c>
      <c r="H384" s="95"/>
      <c r="I384" s="90"/>
    </row>
    <row r="385" spans="1:11" ht="15.6" customHeight="1" x14ac:dyDescent="0.2">
      <c r="A385" s="100" t="str">
        <f>A368</f>
        <v>5a ORA          11.45-12.40</v>
      </c>
      <c r="B385" s="4" t="s">
        <v>17</v>
      </c>
      <c r="C385" s="4" t="s">
        <v>22</v>
      </c>
      <c r="D385" s="4"/>
      <c r="E385" s="4" t="s">
        <v>54</v>
      </c>
      <c r="F385" s="4" t="s">
        <v>85</v>
      </c>
      <c r="G385" s="4" t="s">
        <v>107</v>
      </c>
      <c r="H385" s="95"/>
      <c r="I385" s="90"/>
    </row>
    <row r="386" spans="1:11" ht="15.6" customHeight="1" x14ac:dyDescent="0.2">
      <c r="A386" s="100"/>
      <c r="B386" s="5" t="s">
        <v>179</v>
      </c>
      <c r="C386" s="5" t="s">
        <v>100</v>
      </c>
      <c r="D386" s="5"/>
      <c r="E386" s="10" t="s">
        <v>403</v>
      </c>
      <c r="F386" s="5" t="s">
        <v>187</v>
      </c>
      <c r="G386" s="5" t="s">
        <v>187</v>
      </c>
      <c r="H386" s="95"/>
      <c r="I386" s="90"/>
    </row>
    <row r="387" spans="1:11" ht="15.6" customHeight="1" x14ac:dyDescent="0.2">
      <c r="A387" s="100" t="str">
        <f>A370</f>
        <v>6a ORA          12.40-13.35</v>
      </c>
      <c r="B387" s="4" t="s">
        <v>353</v>
      </c>
      <c r="C387" s="4" t="s">
        <v>44</v>
      </c>
      <c r="D387" s="4"/>
      <c r="E387" s="4" t="s">
        <v>21</v>
      </c>
      <c r="F387" s="4" t="s">
        <v>10</v>
      </c>
      <c r="G387" s="4"/>
      <c r="H387" s="95"/>
      <c r="I387" s="90"/>
    </row>
    <row r="388" spans="1:11" ht="15.6" customHeight="1" x14ac:dyDescent="0.2">
      <c r="A388" s="100"/>
      <c r="B388" s="5" t="s">
        <v>332</v>
      </c>
      <c r="C388" s="5" t="s">
        <v>121</v>
      </c>
      <c r="D388" s="5"/>
      <c r="E388" s="5" t="s">
        <v>100</v>
      </c>
      <c r="F388" s="5" t="s">
        <v>182</v>
      </c>
      <c r="G388" s="5"/>
      <c r="H388" s="95"/>
      <c r="I388" s="90"/>
    </row>
    <row r="389" spans="1:11" ht="15.6" customHeight="1" x14ac:dyDescent="0.2">
      <c r="A389" s="100" t="str">
        <f>A372</f>
        <v>7a ORA          13.35-14.30</v>
      </c>
      <c r="B389" s="55"/>
      <c r="C389" s="4" t="s">
        <v>353</v>
      </c>
      <c r="D389" s="55"/>
      <c r="E389" s="4"/>
      <c r="F389" s="4" t="s">
        <v>24</v>
      </c>
      <c r="G389" s="4"/>
      <c r="H389" s="95"/>
      <c r="I389" s="90"/>
    </row>
    <row r="390" spans="1:11" ht="15.6" customHeight="1" x14ac:dyDescent="0.2">
      <c r="A390" s="100"/>
      <c r="B390" s="56"/>
      <c r="C390" s="5" t="s">
        <v>332</v>
      </c>
      <c r="D390" s="56"/>
      <c r="E390" s="5"/>
      <c r="F390" s="5" t="s">
        <v>480</v>
      </c>
      <c r="G390" s="5"/>
      <c r="H390" s="96"/>
      <c r="I390" s="90"/>
    </row>
    <row r="391" spans="1:11" ht="15.6" customHeight="1" x14ac:dyDescent="0.2"/>
    <row r="392" spans="1:11" ht="15.6" customHeight="1" x14ac:dyDescent="0.2">
      <c r="A392" s="97" t="s">
        <v>135</v>
      </c>
      <c r="B392" s="99" t="str">
        <f t="shared" ref="B392:G392" si="23">B375</f>
        <v>Lunedì</v>
      </c>
      <c r="C392" s="99" t="str">
        <f t="shared" si="23"/>
        <v xml:space="preserve">Martedì     </v>
      </c>
      <c r="D392" s="99" t="str">
        <f t="shared" si="23"/>
        <v xml:space="preserve">Mercoledì </v>
      </c>
      <c r="E392" s="99" t="str">
        <f t="shared" si="23"/>
        <v xml:space="preserve">Giovedì </v>
      </c>
      <c r="F392" s="99" t="str">
        <f t="shared" si="23"/>
        <v xml:space="preserve">Venerdì </v>
      </c>
      <c r="G392" s="99" t="str">
        <f t="shared" si="23"/>
        <v xml:space="preserve">Sabato </v>
      </c>
      <c r="H392" s="93" t="str">
        <f>H375</f>
        <v>ORARIO CLASSI                       dall'8/12/2025 al 13/12/2025</v>
      </c>
    </row>
    <row r="393" spans="1:11" ht="15.6" customHeight="1" x14ac:dyDescent="0.2">
      <c r="A393" s="98"/>
      <c r="B393" s="99"/>
      <c r="C393" s="99"/>
      <c r="D393" s="99"/>
      <c r="E393" s="99"/>
      <c r="F393" s="99"/>
      <c r="G393" s="99"/>
      <c r="H393" s="94"/>
    </row>
    <row r="394" spans="1:11" ht="15.6" customHeight="1" x14ac:dyDescent="0.2">
      <c r="A394" s="100" t="str">
        <f>A377</f>
        <v>1a ORA        7.50-8.50</v>
      </c>
      <c r="B394" s="4" t="s">
        <v>17</v>
      </c>
      <c r="C394" s="24" t="s">
        <v>124</v>
      </c>
      <c r="D394" s="29"/>
      <c r="E394" s="4" t="s">
        <v>85</v>
      </c>
      <c r="F394" s="4" t="s">
        <v>11</v>
      </c>
      <c r="G394" s="4"/>
      <c r="H394" s="95"/>
      <c r="I394" s="90">
        <f>COUNTA(B394:G407)/2</f>
        <v>33</v>
      </c>
      <c r="K394" s="24" t="s">
        <v>90</v>
      </c>
    </row>
    <row r="395" spans="1:11" ht="15.6" customHeight="1" x14ac:dyDescent="0.2">
      <c r="A395" s="100"/>
      <c r="B395" s="5" t="s">
        <v>288</v>
      </c>
      <c r="C395" s="25" t="s">
        <v>190</v>
      </c>
      <c r="D395" s="5"/>
      <c r="E395" s="5" t="s">
        <v>185</v>
      </c>
      <c r="F395" s="5" t="s">
        <v>105</v>
      </c>
      <c r="G395" s="5"/>
      <c r="H395" s="95"/>
      <c r="I395" s="90"/>
      <c r="K395" s="25" t="s">
        <v>122</v>
      </c>
    </row>
    <row r="396" spans="1:11" ht="15.6" customHeight="1" x14ac:dyDescent="0.2">
      <c r="A396" s="100" t="str">
        <f>A379</f>
        <v xml:space="preserve">2a ORA     8.50-9.45     </v>
      </c>
      <c r="B396" s="4" t="s">
        <v>19</v>
      </c>
      <c r="C396" s="4" t="s">
        <v>40</v>
      </c>
      <c r="D396" s="24" t="s">
        <v>124</v>
      </c>
      <c r="E396" s="4" t="s">
        <v>85</v>
      </c>
      <c r="F396" s="4" t="s">
        <v>85</v>
      </c>
      <c r="G396" s="4" t="s">
        <v>107</v>
      </c>
      <c r="H396" s="95"/>
      <c r="I396" s="90"/>
      <c r="K396" s="3"/>
    </row>
    <row r="397" spans="1:11" ht="15.6" customHeight="1" x14ac:dyDescent="0.2">
      <c r="A397" s="100"/>
      <c r="B397" s="5" t="s">
        <v>278</v>
      </c>
      <c r="C397" s="5" t="s">
        <v>183</v>
      </c>
      <c r="D397" s="25" t="s">
        <v>469</v>
      </c>
      <c r="E397" s="5" t="s">
        <v>185</v>
      </c>
      <c r="F397" s="5" t="s">
        <v>187</v>
      </c>
      <c r="G397" s="5" t="s">
        <v>185</v>
      </c>
      <c r="H397" s="95"/>
      <c r="I397" s="90"/>
      <c r="K397" s="24" t="s">
        <v>124</v>
      </c>
    </row>
    <row r="398" spans="1:11" ht="15.6" customHeight="1" x14ac:dyDescent="0.2">
      <c r="A398" s="100" t="str">
        <f>A381</f>
        <v xml:space="preserve">3a ORA         9.45-10.40 </v>
      </c>
      <c r="B398" s="4" t="s">
        <v>32</v>
      </c>
      <c r="C398" s="4" t="s">
        <v>11</v>
      </c>
      <c r="D398" s="4" t="s">
        <v>14</v>
      </c>
      <c r="E398" s="4" t="s">
        <v>11</v>
      </c>
      <c r="F398" s="4" t="s">
        <v>107</v>
      </c>
      <c r="G398" s="24" t="s">
        <v>124</v>
      </c>
      <c r="H398" s="95"/>
      <c r="I398" s="90"/>
      <c r="K398" s="25" t="s">
        <v>469</v>
      </c>
    </row>
    <row r="399" spans="1:11" ht="15.6" customHeight="1" x14ac:dyDescent="0.2">
      <c r="A399" s="100"/>
      <c r="B399" s="5" t="s">
        <v>278</v>
      </c>
      <c r="C399" s="5" t="s">
        <v>104</v>
      </c>
      <c r="D399" s="5" t="s">
        <v>104</v>
      </c>
      <c r="E399" s="5" t="s">
        <v>105</v>
      </c>
      <c r="F399" s="5" t="s">
        <v>187</v>
      </c>
      <c r="G399" s="25" t="s">
        <v>469</v>
      </c>
      <c r="H399" s="95"/>
      <c r="I399" s="90"/>
      <c r="K399" s="3"/>
    </row>
    <row r="400" spans="1:11" ht="15.6" customHeight="1" x14ac:dyDescent="0.2">
      <c r="A400" s="100" t="str">
        <f>A383</f>
        <v>4a ORA         10.40-11.30</v>
      </c>
      <c r="B400" s="24" t="s">
        <v>90</v>
      </c>
      <c r="C400" s="4" t="s">
        <v>22</v>
      </c>
      <c r="D400" s="4" t="s">
        <v>10</v>
      </c>
      <c r="E400" s="4" t="s">
        <v>348</v>
      </c>
      <c r="F400" s="4" t="s">
        <v>12</v>
      </c>
      <c r="G400" s="24" t="s">
        <v>90</v>
      </c>
      <c r="H400" s="95"/>
      <c r="I400" s="90"/>
      <c r="K400" s="3"/>
    </row>
    <row r="401" spans="1:11" ht="15.6" customHeight="1" x14ac:dyDescent="0.2">
      <c r="A401" s="100"/>
      <c r="B401" s="25" t="s">
        <v>122</v>
      </c>
      <c r="C401" s="5" t="s">
        <v>326</v>
      </c>
      <c r="D401" s="5" t="s">
        <v>287</v>
      </c>
      <c r="E401" s="5" t="s">
        <v>177</v>
      </c>
      <c r="F401" s="5" t="s">
        <v>287</v>
      </c>
      <c r="G401" s="25" t="s">
        <v>122</v>
      </c>
      <c r="H401" s="95"/>
      <c r="I401" s="90"/>
      <c r="K401" s="3"/>
    </row>
    <row r="402" spans="1:11" ht="15.6" customHeight="1" x14ac:dyDescent="0.2">
      <c r="A402" s="100" t="str">
        <f>A385</f>
        <v>5a ORA          11.45-12.40</v>
      </c>
      <c r="B402" s="4" t="s">
        <v>54</v>
      </c>
      <c r="C402" s="4" t="s">
        <v>85</v>
      </c>
      <c r="D402" s="4" t="s">
        <v>86</v>
      </c>
      <c r="E402" s="4" t="s">
        <v>20</v>
      </c>
      <c r="F402" s="4" t="s">
        <v>40</v>
      </c>
      <c r="G402" s="4" t="s">
        <v>21</v>
      </c>
      <c r="H402" s="95"/>
      <c r="I402" s="90"/>
      <c r="K402" s="3"/>
    </row>
    <row r="403" spans="1:11" ht="15.6" customHeight="1" x14ac:dyDescent="0.2">
      <c r="A403" s="100"/>
      <c r="B403" s="5" t="s">
        <v>329</v>
      </c>
      <c r="C403" s="5" t="s">
        <v>185</v>
      </c>
      <c r="D403" s="5" t="s">
        <v>56</v>
      </c>
      <c r="E403" s="10" t="s">
        <v>404</v>
      </c>
      <c r="F403" s="5" t="s">
        <v>183</v>
      </c>
      <c r="G403" s="5" t="s">
        <v>328</v>
      </c>
      <c r="H403" s="95"/>
      <c r="I403" s="90"/>
      <c r="K403" s="24" t="s">
        <v>124</v>
      </c>
    </row>
    <row r="404" spans="1:11" ht="15.6" customHeight="1" x14ac:dyDescent="0.2">
      <c r="A404" s="100" t="str">
        <f>A387</f>
        <v>6a ORA          12.40-13.35</v>
      </c>
      <c r="B404" s="55"/>
      <c r="C404" s="24" t="s">
        <v>90</v>
      </c>
      <c r="D404" s="4" t="s">
        <v>40</v>
      </c>
      <c r="E404" s="24" t="s">
        <v>124</v>
      </c>
      <c r="F404" s="4" t="s">
        <v>23</v>
      </c>
      <c r="G404" s="4"/>
      <c r="H404" s="95"/>
      <c r="I404" s="90"/>
      <c r="K404" s="25" t="s">
        <v>468</v>
      </c>
    </row>
    <row r="405" spans="1:11" ht="15.6" customHeight="1" x14ac:dyDescent="0.2">
      <c r="A405" s="100"/>
      <c r="B405" s="56"/>
      <c r="C405" s="25" t="s">
        <v>122</v>
      </c>
      <c r="D405" s="5" t="s">
        <v>183</v>
      </c>
      <c r="E405" s="25" t="s">
        <v>468</v>
      </c>
      <c r="F405" s="5" t="s">
        <v>3</v>
      </c>
      <c r="G405" s="5"/>
      <c r="H405" s="95"/>
      <c r="I405" s="90"/>
    </row>
    <row r="406" spans="1:11" ht="15.6" customHeight="1" x14ac:dyDescent="0.2">
      <c r="A406" s="100" t="str">
        <f>A389</f>
        <v>7a ORA          13.35-14.30</v>
      </c>
      <c r="B406" s="55"/>
      <c r="C406" s="4" t="s">
        <v>24</v>
      </c>
      <c r="D406" s="55"/>
      <c r="E406" s="55"/>
      <c r="F406" s="55"/>
      <c r="G406" s="4"/>
      <c r="H406" s="95"/>
      <c r="I406" s="90"/>
    </row>
    <row r="407" spans="1:11" ht="15.6" customHeight="1" x14ac:dyDescent="0.2">
      <c r="A407" s="100"/>
      <c r="B407" s="56"/>
      <c r="C407" s="5" t="s">
        <v>175</v>
      </c>
      <c r="D407" s="56"/>
      <c r="E407" s="56"/>
      <c r="F407" s="56"/>
      <c r="G407" s="5"/>
      <c r="H407" s="96"/>
      <c r="I407" s="90"/>
    </row>
    <row r="408" spans="1:11" ht="15.6" customHeight="1" x14ac:dyDescent="0.2"/>
    <row r="409" spans="1:11" ht="15.6" customHeight="1" x14ac:dyDescent="0.2">
      <c r="A409" s="109" t="s">
        <v>138</v>
      </c>
      <c r="B409" s="99" t="str">
        <f t="shared" ref="B409:G409" si="24">B392</f>
        <v>Lunedì</v>
      </c>
      <c r="C409" s="99" t="str">
        <f t="shared" si="24"/>
        <v xml:space="preserve">Martedì     </v>
      </c>
      <c r="D409" s="99" t="str">
        <f t="shared" si="24"/>
        <v xml:space="preserve">Mercoledì </v>
      </c>
      <c r="E409" s="99" t="str">
        <f t="shared" si="24"/>
        <v xml:space="preserve">Giovedì </v>
      </c>
      <c r="F409" s="99" t="str">
        <f t="shared" si="24"/>
        <v xml:space="preserve">Venerdì </v>
      </c>
      <c r="G409" s="99" t="str">
        <f t="shared" si="24"/>
        <v xml:space="preserve">Sabato </v>
      </c>
      <c r="H409" s="93" t="str">
        <f>H392</f>
        <v>ORARIO CLASSI                       dall'8/12/2025 al 13/12/2025</v>
      </c>
    </row>
    <row r="410" spans="1:11" ht="15.6" customHeight="1" x14ac:dyDescent="0.2">
      <c r="A410" s="109"/>
      <c r="B410" s="99"/>
      <c r="C410" s="99"/>
      <c r="D410" s="99"/>
      <c r="E410" s="99"/>
      <c r="F410" s="99"/>
      <c r="G410" s="99"/>
      <c r="H410" s="94"/>
    </row>
    <row r="411" spans="1:11" ht="15.6" customHeight="1" x14ac:dyDescent="0.2">
      <c r="A411" s="100" t="str">
        <f>A394</f>
        <v>1a ORA        7.50-8.50</v>
      </c>
      <c r="B411" s="55"/>
      <c r="C411" s="4" t="s">
        <v>24</v>
      </c>
      <c r="D411" s="29" t="s">
        <v>192</v>
      </c>
      <c r="E411" s="4" t="s">
        <v>371</v>
      </c>
      <c r="F411" s="4" t="s">
        <v>371</v>
      </c>
      <c r="G411" s="4" t="s">
        <v>151</v>
      </c>
      <c r="H411" s="95"/>
      <c r="I411" s="90">
        <f>COUNTA(B411:G424)/2</f>
        <v>34</v>
      </c>
    </row>
    <row r="412" spans="1:11" ht="15.6" customHeight="1" x14ac:dyDescent="0.2">
      <c r="A412" s="100"/>
      <c r="B412" s="56"/>
      <c r="C412" s="5" t="s">
        <v>34</v>
      </c>
      <c r="D412" s="5" t="s">
        <v>276</v>
      </c>
      <c r="E412" s="5" t="s">
        <v>511</v>
      </c>
      <c r="F412" s="5" t="s">
        <v>511</v>
      </c>
      <c r="G412" s="5" t="s">
        <v>474</v>
      </c>
      <c r="H412" s="95"/>
      <c r="I412" s="90"/>
    </row>
    <row r="413" spans="1:11" ht="15.6" customHeight="1" x14ac:dyDescent="0.2">
      <c r="A413" s="100" t="str">
        <f>A396</f>
        <v xml:space="preserve">2a ORA     8.50-9.45     </v>
      </c>
      <c r="B413" s="4" t="s">
        <v>20</v>
      </c>
      <c r="C413" s="4" t="s">
        <v>30</v>
      </c>
      <c r="D413" s="29" t="s">
        <v>152</v>
      </c>
      <c r="E413" s="4" t="s">
        <v>371</v>
      </c>
      <c r="F413" s="4" t="s">
        <v>371</v>
      </c>
      <c r="G413" s="4" t="s">
        <v>161</v>
      </c>
      <c r="H413" s="95"/>
      <c r="I413" s="90"/>
      <c r="K413" s="4" t="s">
        <v>20</v>
      </c>
    </row>
    <row r="414" spans="1:11" ht="15.6" customHeight="1" x14ac:dyDescent="0.2">
      <c r="A414" s="100"/>
      <c r="B414" s="5" t="s">
        <v>500</v>
      </c>
      <c r="C414" s="5" t="s">
        <v>374</v>
      </c>
      <c r="D414" s="5" t="s">
        <v>232</v>
      </c>
      <c r="E414" s="5" t="s">
        <v>511</v>
      </c>
      <c r="F414" s="5" t="s">
        <v>511</v>
      </c>
      <c r="G414" s="5" t="s">
        <v>454</v>
      </c>
      <c r="H414" s="95"/>
      <c r="I414" s="90"/>
      <c r="K414" s="5" t="s">
        <v>227</v>
      </c>
    </row>
    <row r="415" spans="1:11" ht="15.6" customHeight="1" x14ac:dyDescent="0.2">
      <c r="A415" s="100" t="str">
        <f>A398</f>
        <v xml:space="preserve">3a ORA         9.45-10.40 </v>
      </c>
      <c r="B415" s="4" t="s">
        <v>351</v>
      </c>
      <c r="C415" s="4" t="s">
        <v>30</v>
      </c>
      <c r="D415" s="4" t="s">
        <v>16</v>
      </c>
      <c r="E415" s="4" t="s">
        <v>156</v>
      </c>
      <c r="F415" s="4" t="s">
        <v>30</v>
      </c>
      <c r="G415" s="4" t="s">
        <v>150</v>
      </c>
      <c r="H415" s="95"/>
      <c r="I415" s="90"/>
      <c r="K415" s="3"/>
    </row>
    <row r="416" spans="1:11" ht="15.6" customHeight="1" x14ac:dyDescent="0.2">
      <c r="A416" s="100"/>
      <c r="B416" s="5" t="s">
        <v>5</v>
      </c>
      <c r="C416" s="5" t="s">
        <v>374</v>
      </c>
      <c r="D416" s="5" t="s">
        <v>164</v>
      </c>
      <c r="E416" s="5" t="s">
        <v>454</v>
      </c>
      <c r="F416" s="5" t="s">
        <v>374</v>
      </c>
      <c r="G416" s="5" t="s">
        <v>208</v>
      </c>
      <c r="H416" s="95"/>
      <c r="I416" s="90"/>
      <c r="K416" s="4" t="s">
        <v>30</v>
      </c>
    </row>
    <row r="417" spans="1:11" ht="15.6" customHeight="1" x14ac:dyDescent="0.2">
      <c r="A417" s="100" t="str">
        <f>A400</f>
        <v>4a ORA         10.40-11.30</v>
      </c>
      <c r="B417" s="4" t="s">
        <v>160</v>
      </c>
      <c r="C417" s="4" t="s">
        <v>152</v>
      </c>
      <c r="D417" s="4" t="s">
        <v>349</v>
      </c>
      <c r="E417" s="4" t="s">
        <v>30</v>
      </c>
      <c r="F417" s="4" t="s">
        <v>10</v>
      </c>
      <c r="G417" s="29" t="s">
        <v>150</v>
      </c>
      <c r="H417" s="95"/>
      <c r="I417" s="90"/>
      <c r="K417" s="5" t="s">
        <v>374</v>
      </c>
    </row>
    <row r="418" spans="1:11" ht="15.6" customHeight="1" x14ac:dyDescent="0.2">
      <c r="A418" s="100"/>
      <c r="B418" s="5" t="s">
        <v>162</v>
      </c>
      <c r="C418" s="5" t="s">
        <v>232</v>
      </c>
      <c r="D418" s="5" t="s">
        <v>6</v>
      </c>
      <c r="E418" s="5" t="s">
        <v>374</v>
      </c>
      <c r="F418" s="5" t="s">
        <v>159</v>
      </c>
      <c r="G418" s="5" t="s">
        <v>153</v>
      </c>
      <c r="H418" s="95"/>
      <c r="I418" s="90"/>
      <c r="K418" s="3"/>
    </row>
    <row r="419" spans="1:11" ht="15.6" customHeight="1" x14ac:dyDescent="0.2">
      <c r="A419" s="100" t="str">
        <f>A402</f>
        <v>5a ORA          11.45-12.40</v>
      </c>
      <c r="B419" s="4" t="s">
        <v>160</v>
      </c>
      <c r="C419" s="4" t="s">
        <v>152</v>
      </c>
      <c r="D419" s="4" t="s">
        <v>20</v>
      </c>
      <c r="E419" s="4" t="s">
        <v>151</v>
      </c>
      <c r="F419" s="4" t="s">
        <v>156</v>
      </c>
      <c r="G419" s="4"/>
      <c r="H419" s="95"/>
      <c r="I419" s="90"/>
      <c r="K419" s="4" t="s">
        <v>151</v>
      </c>
    </row>
    <row r="420" spans="1:11" ht="15.6" customHeight="1" x14ac:dyDescent="0.2">
      <c r="A420" s="100"/>
      <c r="B420" s="5" t="s">
        <v>162</v>
      </c>
      <c r="C420" s="5" t="s">
        <v>232</v>
      </c>
      <c r="D420" s="5" t="s">
        <v>500</v>
      </c>
      <c r="E420" s="5" t="s">
        <v>474</v>
      </c>
      <c r="F420" s="5" t="s">
        <v>454</v>
      </c>
      <c r="G420" s="5"/>
      <c r="H420" s="95"/>
      <c r="I420" s="90"/>
      <c r="K420" s="5" t="s">
        <v>474</v>
      </c>
    </row>
    <row r="421" spans="1:11" ht="15.6" customHeight="1" x14ac:dyDescent="0.2">
      <c r="A421" s="100" t="str">
        <f>A404</f>
        <v>6a ORA          12.40-13.35</v>
      </c>
      <c r="B421" s="4" t="s">
        <v>160</v>
      </c>
      <c r="C421" s="4" t="s">
        <v>151</v>
      </c>
      <c r="D421" s="4" t="s">
        <v>12</v>
      </c>
      <c r="E421" s="4" t="s">
        <v>10</v>
      </c>
      <c r="F421" s="4"/>
      <c r="G421" s="4"/>
      <c r="H421" s="95"/>
      <c r="I421" s="90"/>
    </row>
    <row r="422" spans="1:11" ht="15.6" customHeight="1" x14ac:dyDescent="0.2">
      <c r="A422" s="100"/>
      <c r="B422" s="5" t="s">
        <v>162</v>
      </c>
      <c r="C422" s="5" t="s">
        <v>474</v>
      </c>
      <c r="D422" s="5" t="s">
        <v>159</v>
      </c>
      <c r="E422" s="5" t="s">
        <v>159</v>
      </c>
      <c r="F422" s="5"/>
      <c r="G422" s="5"/>
      <c r="H422" s="95"/>
      <c r="I422" s="90"/>
    </row>
    <row r="423" spans="1:11" ht="15.6" customHeight="1" x14ac:dyDescent="0.2">
      <c r="A423" s="100" t="str">
        <f>A406</f>
        <v>7a ORA          13.35-14.30</v>
      </c>
      <c r="B423" s="55"/>
      <c r="C423" s="4" t="s">
        <v>20</v>
      </c>
      <c r="D423" s="4"/>
      <c r="E423" s="4" t="s">
        <v>15</v>
      </c>
      <c r="F423" s="55"/>
      <c r="G423" s="4"/>
      <c r="H423" s="95"/>
      <c r="I423" s="90"/>
    </row>
    <row r="424" spans="1:11" ht="15.6" customHeight="1" x14ac:dyDescent="0.2">
      <c r="A424" s="100"/>
      <c r="B424" s="56"/>
      <c r="C424" s="5" t="s">
        <v>500</v>
      </c>
      <c r="D424" s="5"/>
      <c r="E424" s="5" t="s">
        <v>199</v>
      </c>
      <c r="F424" s="56"/>
      <c r="G424" s="5"/>
      <c r="H424" s="96"/>
      <c r="I424" s="90"/>
    </row>
    <row r="425" spans="1:11" ht="15.6" customHeight="1" x14ac:dyDescent="0.2">
      <c r="A425" s="45"/>
      <c r="B425" s="2"/>
      <c r="C425" s="2"/>
      <c r="D425" s="2"/>
      <c r="E425" s="2"/>
      <c r="F425" s="2"/>
      <c r="G425" s="2"/>
    </row>
    <row r="426" spans="1:11" ht="15.6" customHeight="1" x14ac:dyDescent="0.2">
      <c r="A426" s="109" t="s">
        <v>139</v>
      </c>
      <c r="B426" s="99" t="str">
        <f t="shared" ref="B426:H426" si="25">B409</f>
        <v>Lunedì</v>
      </c>
      <c r="C426" s="99" t="str">
        <f t="shared" si="25"/>
        <v xml:space="preserve">Martedì     </v>
      </c>
      <c r="D426" s="99" t="str">
        <f t="shared" si="25"/>
        <v xml:space="preserve">Mercoledì </v>
      </c>
      <c r="E426" s="99" t="str">
        <f t="shared" si="25"/>
        <v xml:space="preserve">Giovedì </v>
      </c>
      <c r="F426" s="99" t="str">
        <f t="shared" si="25"/>
        <v xml:space="preserve">Venerdì </v>
      </c>
      <c r="G426" s="99" t="str">
        <f t="shared" si="25"/>
        <v xml:space="preserve">Sabato </v>
      </c>
      <c r="H426" s="91" t="str">
        <f t="shared" si="25"/>
        <v>ORARIO CLASSI                       dall'8/12/2025 al 13/12/2025</v>
      </c>
    </row>
    <row r="427" spans="1:11" ht="15.6" customHeight="1" x14ac:dyDescent="0.2">
      <c r="A427" s="109"/>
      <c r="B427" s="99"/>
      <c r="C427" s="99"/>
      <c r="D427" s="99"/>
      <c r="E427" s="99"/>
      <c r="F427" s="99"/>
      <c r="G427" s="99"/>
      <c r="H427" s="91"/>
    </row>
    <row r="428" spans="1:11" ht="15.6" customHeight="1" x14ac:dyDescent="0.2">
      <c r="A428" s="100" t="str">
        <f>A411</f>
        <v>1a ORA        7.50-8.50</v>
      </c>
      <c r="B428" s="4" t="s">
        <v>19</v>
      </c>
      <c r="C428" s="4" t="s">
        <v>12</v>
      </c>
      <c r="D428" s="29" t="s">
        <v>376</v>
      </c>
      <c r="E428" s="4" t="s">
        <v>11</v>
      </c>
      <c r="F428" s="4" t="s">
        <v>156</v>
      </c>
      <c r="G428" s="4"/>
      <c r="H428" s="92"/>
      <c r="I428" s="90">
        <f>COUNTA(B428:G441)/2</f>
        <v>34</v>
      </c>
    </row>
    <row r="429" spans="1:11" ht="15.6" customHeight="1" x14ac:dyDescent="0.2">
      <c r="A429" s="100"/>
      <c r="B429" s="5" t="s">
        <v>406</v>
      </c>
      <c r="C429" s="5" t="s">
        <v>196</v>
      </c>
      <c r="D429" s="5" t="s">
        <v>223</v>
      </c>
      <c r="E429" s="5" t="s">
        <v>407</v>
      </c>
      <c r="F429" s="5" t="s">
        <v>454</v>
      </c>
      <c r="G429" s="5"/>
      <c r="H429" s="92"/>
      <c r="I429" s="90"/>
    </row>
    <row r="430" spans="1:11" ht="15.6" customHeight="1" x14ac:dyDescent="0.2">
      <c r="A430" s="100" t="str">
        <f>A413</f>
        <v xml:space="preserve">2a ORA     8.50-9.45     </v>
      </c>
      <c r="B430" s="4" t="s">
        <v>377</v>
      </c>
      <c r="C430" s="4" t="s">
        <v>22</v>
      </c>
      <c r="D430" s="29" t="s">
        <v>371</v>
      </c>
      <c r="E430" s="4" t="s">
        <v>11</v>
      </c>
      <c r="F430" s="4" t="s">
        <v>15</v>
      </c>
      <c r="G430" s="4"/>
      <c r="H430" s="92"/>
      <c r="I430" s="90"/>
    </row>
    <row r="431" spans="1:11" ht="15.6" customHeight="1" x14ac:dyDescent="0.2">
      <c r="A431" s="100"/>
      <c r="B431" s="5" t="s">
        <v>241</v>
      </c>
      <c r="C431" s="5" t="s">
        <v>446</v>
      </c>
      <c r="D431" s="5" t="s">
        <v>222</v>
      </c>
      <c r="E431" s="5" t="s">
        <v>407</v>
      </c>
      <c r="F431" s="5" t="s">
        <v>164</v>
      </c>
      <c r="G431" s="5"/>
      <c r="H431" s="92"/>
      <c r="I431" s="90"/>
    </row>
    <row r="432" spans="1:11" ht="15.6" customHeight="1" x14ac:dyDescent="0.2">
      <c r="A432" s="100" t="str">
        <f>A415</f>
        <v xml:space="preserve">3a ORA         9.45-10.40 </v>
      </c>
      <c r="B432" s="4" t="s">
        <v>382</v>
      </c>
      <c r="C432" s="4" t="s">
        <v>351</v>
      </c>
      <c r="D432" s="4" t="s">
        <v>14</v>
      </c>
      <c r="E432" s="4" t="s">
        <v>12</v>
      </c>
      <c r="F432" s="4" t="s">
        <v>22</v>
      </c>
      <c r="G432" s="4" t="s">
        <v>156</v>
      </c>
      <c r="H432" s="92"/>
      <c r="I432" s="90"/>
    </row>
    <row r="433" spans="1:11" ht="15.6" customHeight="1" x14ac:dyDescent="0.2">
      <c r="A433" s="100"/>
      <c r="B433" s="5" t="s">
        <v>241</v>
      </c>
      <c r="C433" s="5" t="s">
        <v>5</v>
      </c>
      <c r="D433" s="5" t="s">
        <v>407</v>
      </c>
      <c r="E433" s="5" t="s">
        <v>254</v>
      </c>
      <c r="F433" s="5" t="s">
        <v>446</v>
      </c>
      <c r="G433" s="5" t="s">
        <v>454</v>
      </c>
      <c r="H433" s="92"/>
      <c r="I433" s="90"/>
    </row>
    <row r="434" spans="1:11" ht="15.6" customHeight="1" x14ac:dyDescent="0.2">
      <c r="A434" s="100" t="str">
        <f>A417</f>
        <v>4a ORA         10.40-11.30</v>
      </c>
      <c r="B434" s="4" t="s">
        <v>148</v>
      </c>
      <c r="C434" s="4" t="s">
        <v>150</v>
      </c>
      <c r="D434" s="4" t="s">
        <v>14</v>
      </c>
      <c r="E434" s="4" t="s">
        <v>152</v>
      </c>
      <c r="F434" s="4" t="s">
        <v>14</v>
      </c>
      <c r="G434" s="4" t="s">
        <v>16</v>
      </c>
      <c r="H434" s="92"/>
      <c r="I434" s="90"/>
    </row>
    <row r="435" spans="1:11" ht="15.6" customHeight="1" x14ac:dyDescent="0.2">
      <c r="A435" s="100"/>
      <c r="B435" s="5" t="s">
        <v>201</v>
      </c>
      <c r="C435" s="5" t="s">
        <v>153</v>
      </c>
      <c r="D435" s="5" t="s">
        <v>408</v>
      </c>
      <c r="E435" s="5" t="s">
        <v>197</v>
      </c>
      <c r="F435" s="5" t="s">
        <v>407</v>
      </c>
      <c r="G435" s="5" t="s">
        <v>164</v>
      </c>
      <c r="H435" s="92"/>
      <c r="I435" s="90"/>
    </row>
    <row r="436" spans="1:11" ht="15.6" customHeight="1" x14ac:dyDescent="0.2">
      <c r="A436" s="100" t="str">
        <f>A419</f>
        <v>5a ORA          11.45-12.40</v>
      </c>
      <c r="B436" s="4" t="s">
        <v>148</v>
      </c>
      <c r="C436" s="4" t="s">
        <v>150</v>
      </c>
      <c r="D436" s="4" t="s">
        <v>22</v>
      </c>
      <c r="E436" s="4" t="s">
        <v>148</v>
      </c>
      <c r="F436" s="4" t="s">
        <v>11</v>
      </c>
      <c r="G436" s="4" t="s">
        <v>206</v>
      </c>
      <c r="H436" s="92"/>
      <c r="I436" s="90"/>
    </row>
    <row r="437" spans="1:11" ht="15.6" customHeight="1" x14ac:dyDescent="0.2">
      <c r="A437" s="100"/>
      <c r="B437" s="5" t="s">
        <v>201</v>
      </c>
      <c r="C437" s="5" t="s">
        <v>153</v>
      </c>
      <c r="D437" s="5" t="s">
        <v>446</v>
      </c>
      <c r="E437" s="10" t="s">
        <v>409</v>
      </c>
      <c r="F437" s="5" t="s">
        <v>408</v>
      </c>
      <c r="G437" s="5" t="s">
        <v>208</v>
      </c>
      <c r="H437" s="92"/>
      <c r="I437" s="90"/>
    </row>
    <row r="438" spans="1:11" ht="15.6" customHeight="1" x14ac:dyDescent="0.2">
      <c r="A438" s="100" t="str">
        <f>A421</f>
        <v>6a ORA          12.40-13.35</v>
      </c>
      <c r="B438" s="4" t="s">
        <v>161</v>
      </c>
      <c r="C438" s="4" t="s">
        <v>206</v>
      </c>
      <c r="D438" s="4" t="s">
        <v>348</v>
      </c>
      <c r="E438" s="4"/>
      <c r="F438" s="4" t="s">
        <v>10</v>
      </c>
      <c r="G438" s="4" t="s">
        <v>150</v>
      </c>
      <c r="H438" s="92"/>
      <c r="I438" s="90"/>
    </row>
    <row r="439" spans="1:11" ht="15.6" customHeight="1" x14ac:dyDescent="0.2">
      <c r="A439" s="100"/>
      <c r="B439" s="5" t="s">
        <v>454</v>
      </c>
      <c r="C439" s="5" t="s">
        <v>208</v>
      </c>
      <c r="D439" s="5" t="s">
        <v>202</v>
      </c>
      <c r="E439" s="5"/>
      <c r="F439" s="5" t="s">
        <v>254</v>
      </c>
      <c r="G439" s="5" t="s">
        <v>208</v>
      </c>
      <c r="H439" s="92"/>
      <c r="I439" s="90"/>
    </row>
    <row r="440" spans="1:11" ht="15.6" customHeight="1" x14ac:dyDescent="0.2">
      <c r="A440" s="100" t="str">
        <f>A423</f>
        <v>7a ORA          13.35-14.30</v>
      </c>
      <c r="B440" s="4" t="s">
        <v>24</v>
      </c>
      <c r="C440" s="4"/>
      <c r="D440" s="55"/>
      <c r="E440" s="55"/>
      <c r="F440" s="55"/>
      <c r="G440" s="4"/>
      <c r="H440" s="92"/>
      <c r="I440" s="90"/>
    </row>
    <row r="441" spans="1:11" ht="15.6" customHeight="1" x14ac:dyDescent="0.2">
      <c r="A441" s="100"/>
      <c r="B441" s="5" t="s">
        <v>216</v>
      </c>
      <c r="C441" s="5"/>
      <c r="D441" s="56"/>
      <c r="E441" s="56"/>
      <c r="F441" s="56"/>
      <c r="G441" s="5"/>
      <c r="H441" s="92"/>
      <c r="I441" s="90"/>
    </row>
    <row r="442" spans="1:11" ht="15.6" customHeight="1" x14ac:dyDescent="0.2">
      <c r="A442" s="45"/>
      <c r="B442" s="2"/>
      <c r="C442" s="2"/>
      <c r="D442" s="2"/>
      <c r="E442" s="2"/>
      <c r="F442" s="2"/>
      <c r="G442" s="2"/>
      <c r="H442" s="43"/>
    </row>
    <row r="443" spans="1:11" ht="15.6" customHeight="1" x14ac:dyDescent="0.2">
      <c r="A443" s="107" t="s">
        <v>140</v>
      </c>
      <c r="B443" s="99" t="str">
        <f t="shared" ref="B443:G443" si="26">B426</f>
        <v>Lunedì</v>
      </c>
      <c r="C443" s="99" t="str">
        <f t="shared" si="26"/>
        <v xml:space="preserve">Martedì     </v>
      </c>
      <c r="D443" s="99" t="str">
        <f t="shared" si="26"/>
        <v xml:space="preserve">Mercoledì </v>
      </c>
      <c r="E443" s="99" t="str">
        <f t="shared" si="26"/>
        <v xml:space="preserve">Giovedì </v>
      </c>
      <c r="F443" s="99" t="str">
        <f t="shared" si="26"/>
        <v xml:space="preserve">Venerdì </v>
      </c>
      <c r="G443" s="99" t="str">
        <f t="shared" si="26"/>
        <v xml:space="preserve">Sabato </v>
      </c>
      <c r="H443" s="91" t="str">
        <f>H426</f>
        <v>ORARIO CLASSI                       dall'8/12/2025 al 13/12/2025</v>
      </c>
    </row>
    <row r="444" spans="1:11" ht="15.6" customHeight="1" x14ac:dyDescent="0.2">
      <c r="A444" s="108"/>
      <c r="B444" s="99"/>
      <c r="C444" s="99"/>
      <c r="D444" s="99"/>
      <c r="E444" s="99"/>
      <c r="F444" s="99"/>
      <c r="G444" s="99"/>
      <c r="H444" s="91"/>
    </row>
    <row r="445" spans="1:11" ht="15.6" customHeight="1" x14ac:dyDescent="0.2">
      <c r="A445" s="100" t="str">
        <f>A428</f>
        <v>1a ORA        7.50-8.50</v>
      </c>
      <c r="B445" s="4" t="s">
        <v>30</v>
      </c>
      <c r="C445" s="4" t="s">
        <v>151</v>
      </c>
      <c r="D445" s="4" t="s">
        <v>20</v>
      </c>
      <c r="E445" s="4" t="s">
        <v>12</v>
      </c>
      <c r="F445" s="4" t="s">
        <v>30</v>
      </c>
      <c r="G445" s="4" t="s">
        <v>151</v>
      </c>
      <c r="H445" s="92"/>
      <c r="I445" s="90">
        <f>COUNTA(B445:G458)/2</f>
        <v>34</v>
      </c>
    </row>
    <row r="446" spans="1:11" ht="15.6" customHeight="1" x14ac:dyDescent="0.2">
      <c r="A446" s="100"/>
      <c r="B446" s="5" t="s">
        <v>195</v>
      </c>
      <c r="C446" s="10" t="s">
        <v>405</v>
      </c>
      <c r="D446" s="5" t="s">
        <v>410</v>
      </c>
      <c r="E446" s="5" t="s">
        <v>221</v>
      </c>
      <c r="F446" s="5" t="s">
        <v>195</v>
      </c>
      <c r="G446" s="10" t="s">
        <v>405</v>
      </c>
      <c r="H446" s="92"/>
      <c r="I446" s="90"/>
    </row>
    <row r="447" spans="1:11" ht="15.6" customHeight="1" x14ac:dyDescent="0.2">
      <c r="A447" s="100" t="str">
        <f>A430</f>
        <v xml:space="preserve">2a ORA     8.50-9.45     </v>
      </c>
      <c r="B447" s="4" t="s">
        <v>17</v>
      </c>
      <c r="C447" s="4" t="s">
        <v>150</v>
      </c>
      <c r="D447" s="29" t="s">
        <v>12</v>
      </c>
      <c r="E447" s="4" t="s">
        <v>152</v>
      </c>
      <c r="F447" s="4" t="s">
        <v>30</v>
      </c>
      <c r="G447" s="4" t="s">
        <v>30</v>
      </c>
      <c r="H447" s="92"/>
      <c r="I447" s="90"/>
    </row>
    <row r="448" spans="1:11" ht="15.6" customHeight="1" x14ac:dyDescent="0.2">
      <c r="A448" s="100"/>
      <c r="B448" s="5" t="s">
        <v>219</v>
      </c>
      <c r="C448" s="5" t="s">
        <v>211</v>
      </c>
      <c r="D448" s="5" t="s">
        <v>221</v>
      </c>
      <c r="E448" s="5" t="s">
        <v>197</v>
      </c>
      <c r="F448" s="5" t="s">
        <v>195</v>
      </c>
      <c r="G448" s="5" t="s">
        <v>195</v>
      </c>
      <c r="H448" s="92"/>
      <c r="I448" s="90"/>
      <c r="K448" s="4" t="s">
        <v>20</v>
      </c>
    </row>
    <row r="449" spans="1:11" ht="15.6" customHeight="1" x14ac:dyDescent="0.2">
      <c r="A449" s="100" t="str">
        <f>A432</f>
        <v xml:space="preserve">3a ORA         9.45-10.40 </v>
      </c>
      <c r="B449" s="4" t="s">
        <v>343</v>
      </c>
      <c r="C449" s="4" t="s">
        <v>150</v>
      </c>
      <c r="D449" s="4" t="s">
        <v>151</v>
      </c>
      <c r="E449" s="4" t="s">
        <v>152</v>
      </c>
      <c r="F449" s="4" t="s">
        <v>161</v>
      </c>
      <c r="G449" s="4" t="s">
        <v>150</v>
      </c>
      <c r="H449" s="92"/>
      <c r="I449" s="90"/>
      <c r="K449" s="5" t="s">
        <v>410</v>
      </c>
    </row>
    <row r="450" spans="1:11" ht="15.6" customHeight="1" x14ac:dyDescent="0.2">
      <c r="A450" s="100"/>
      <c r="B450" s="5" t="s">
        <v>453</v>
      </c>
      <c r="C450" s="5" t="s">
        <v>211</v>
      </c>
      <c r="D450" s="10" t="s">
        <v>405</v>
      </c>
      <c r="E450" s="5" t="s">
        <v>194</v>
      </c>
      <c r="F450" s="5" t="s">
        <v>454</v>
      </c>
      <c r="G450" s="5" t="s">
        <v>213</v>
      </c>
      <c r="H450" s="92"/>
      <c r="I450" s="90"/>
      <c r="K450" s="3"/>
    </row>
    <row r="451" spans="1:11" ht="15.6" customHeight="1" x14ac:dyDescent="0.2">
      <c r="A451" s="100" t="str">
        <f>A434</f>
        <v>4a ORA         10.40-11.30</v>
      </c>
      <c r="B451" s="4" t="s">
        <v>377</v>
      </c>
      <c r="C451" s="4" t="s">
        <v>150</v>
      </c>
      <c r="D451" s="4" t="s">
        <v>192</v>
      </c>
      <c r="E451" s="4" t="s">
        <v>156</v>
      </c>
      <c r="F451" s="4" t="s">
        <v>349</v>
      </c>
      <c r="G451" s="29" t="s">
        <v>150</v>
      </c>
      <c r="H451" s="92"/>
      <c r="I451" s="90"/>
      <c r="K451" s="4" t="s">
        <v>30</v>
      </c>
    </row>
    <row r="452" spans="1:11" ht="15.6" customHeight="1" x14ac:dyDescent="0.2">
      <c r="A452" s="100"/>
      <c r="B452" s="5" t="s">
        <v>511</v>
      </c>
      <c r="C452" s="5" t="s">
        <v>211</v>
      </c>
      <c r="D452" s="5" t="s">
        <v>194</v>
      </c>
      <c r="E452" s="5" t="s">
        <v>454</v>
      </c>
      <c r="F452" s="5" t="s">
        <v>202</v>
      </c>
      <c r="G452" s="5" t="s">
        <v>211</v>
      </c>
      <c r="H452" s="92"/>
      <c r="I452" s="90"/>
      <c r="K452" s="5" t="s">
        <v>195</v>
      </c>
    </row>
    <row r="453" spans="1:11" ht="15.6" customHeight="1" x14ac:dyDescent="0.2">
      <c r="A453" s="100" t="str">
        <f>A436</f>
        <v>5a ORA          11.45-12.40</v>
      </c>
      <c r="B453" s="4" t="s">
        <v>377</v>
      </c>
      <c r="C453" s="4" t="s">
        <v>364</v>
      </c>
      <c r="D453" s="4" t="s">
        <v>192</v>
      </c>
      <c r="E453" s="4" t="s">
        <v>20</v>
      </c>
      <c r="F453" s="4" t="s">
        <v>15</v>
      </c>
      <c r="G453" s="4" t="s">
        <v>376</v>
      </c>
      <c r="H453" s="92"/>
      <c r="I453" s="90"/>
      <c r="K453" s="3"/>
    </row>
    <row r="454" spans="1:11" ht="15.6" customHeight="1" x14ac:dyDescent="0.2">
      <c r="A454" s="100"/>
      <c r="B454" s="5" t="s">
        <v>511</v>
      </c>
      <c r="C454" s="5" t="s">
        <v>3</v>
      </c>
      <c r="D454" s="5" t="s">
        <v>197</v>
      </c>
      <c r="E454" s="5" t="s">
        <v>410</v>
      </c>
      <c r="F454" s="5" t="s">
        <v>199</v>
      </c>
      <c r="G454" s="5" t="s">
        <v>511</v>
      </c>
      <c r="H454" s="92"/>
      <c r="I454" s="90"/>
      <c r="K454" s="4" t="s">
        <v>151</v>
      </c>
    </row>
    <row r="455" spans="1:11" ht="15.6" customHeight="1" x14ac:dyDescent="0.2">
      <c r="A455" s="100" t="str">
        <f>A438</f>
        <v>6a ORA          12.40-13.35</v>
      </c>
      <c r="B455" s="55"/>
      <c r="C455" s="4" t="s">
        <v>20</v>
      </c>
      <c r="D455" s="4" t="s">
        <v>15</v>
      </c>
      <c r="E455" s="4"/>
      <c r="F455" s="4"/>
      <c r="G455" s="4" t="s">
        <v>371</v>
      </c>
      <c r="H455" s="92"/>
      <c r="I455" s="90"/>
      <c r="K455" s="10" t="s">
        <v>405</v>
      </c>
    </row>
    <row r="456" spans="1:11" ht="15.6" customHeight="1" x14ac:dyDescent="0.2">
      <c r="A456" s="100"/>
      <c r="B456" s="56"/>
      <c r="C456" s="5" t="s">
        <v>410</v>
      </c>
      <c r="D456" s="5" t="s">
        <v>164</v>
      </c>
      <c r="E456" s="5"/>
      <c r="F456" s="5"/>
      <c r="G456" s="5" t="s">
        <v>511</v>
      </c>
      <c r="H456" s="92"/>
      <c r="I456" s="90"/>
      <c r="K456" s="14"/>
    </row>
    <row r="457" spans="1:11" ht="15.6" customHeight="1" x14ac:dyDescent="0.2">
      <c r="A457" s="100" t="str">
        <f>A440</f>
        <v>7a ORA          13.35-14.30</v>
      </c>
      <c r="B457" s="55"/>
      <c r="C457" s="55"/>
      <c r="D457" s="4" t="s">
        <v>24</v>
      </c>
      <c r="E457" s="55"/>
      <c r="F457" s="55"/>
      <c r="G457" s="4"/>
      <c r="H457" s="92"/>
      <c r="I457" s="90"/>
      <c r="K457" s="3"/>
    </row>
    <row r="458" spans="1:11" ht="15.6" customHeight="1" x14ac:dyDescent="0.2">
      <c r="A458" s="100"/>
      <c r="B458" s="56"/>
      <c r="C458" s="56"/>
      <c r="D458" s="5" t="s">
        <v>216</v>
      </c>
      <c r="E458" s="56"/>
      <c r="F458" s="56"/>
      <c r="G458" s="5"/>
      <c r="H458" s="92"/>
      <c r="I458" s="90"/>
      <c r="K458" s="3"/>
    </row>
    <row r="459" spans="1:11" ht="15.6" customHeight="1" x14ac:dyDescent="0.2">
      <c r="H459" s="43"/>
      <c r="K459" s="3"/>
    </row>
    <row r="460" spans="1:11" ht="15.6" customHeight="1" x14ac:dyDescent="0.2">
      <c r="A460" s="107" t="s">
        <v>412</v>
      </c>
      <c r="B460" s="99" t="str">
        <f t="shared" ref="B460:G460" si="27">B443</f>
        <v>Lunedì</v>
      </c>
      <c r="C460" s="99" t="str">
        <f t="shared" si="27"/>
        <v xml:space="preserve">Martedì     </v>
      </c>
      <c r="D460" s="99" t="str">
        <f t="shared" si="27"/>
        <v xml:space="preserve">Mercoledì </v>
      </c>
      <c r="E460" s="99" t="str">
        <f t="shared" si="27"/>
        <v xml:space="preserve">Giovedì </v>
      </c>
      <c r="F460" s="99" t="str">
        <f t="shared" si="27"/>
        <v xml:space="preserve">Venerdì </v>
      </c>
      <c r="G460" s="99" t="str">
        <f t="shared" si="27"/>
        <v xml:space="preserve">Sabato </v>
      </c>
      <c r="H460" s="92" t="str">
        <f>H426</f>
        <v>ORARIO CLASSI                       dall'8/12/2025 al 13/12/2025</v>
      </c>
      <c r="K460" s="3"/>
    </row>
    <row r="461" spans="1:11" ht="15.6" customHeight="1" x14ac:dyDescent="0.2">
      <c r="A461" s="108"/>
      <c r="B461" s="99"/>
      <c r="C461" s="99"/>
      <c r="D461" s="99"/>
      <c r="E461" s="99"/>
      <c r="F461" s="99"/>
      <c r="G461" s="99"/>
      <c r="H461" s="92"/>
      <c r="K461" s="3"/>
    </row>
    <row r="462" spans="1:11" ht="15.6" customHeight="1" x14ac:dyDescent="0.2">
      <c r="A462" s="100" t="str">
        <f>A445</f>
        <v>1a ORA        7.50-8.50</v>
      </c>
      <c r="B462" s="4" t="s">
        <v>351</v>
      </c>
      <c r="C462" s="55"/>
      <c r="D462" s="29" t="s">
        <v>349</v>
      </c>
      <c r="E462" s="4" t="s">
        <v>348</v>
      </c>
      <c r="F462" s="4" t="s">
        <v>371</v>
      </c>
      <c r="G462" s="4" t="s">
        <v>224</v>
      </c>
      <c r="H462" s="92"/>
      <c r="I462" s="90">
        <f>COUNTA(B462:G475)/2</f>
        <v>34</v>
      </c>
      <c r="K462" s="3"/>
    </row>
    <row r="463" spans="1:11" ht="15.6" customHeight="1" x14ac:dyDescent="0.2">
      <c r="A463" s="100"/>
      <c r="B463" s="5" t="s">
        <v>441</v>
      </c>
      <c r="C463" s="56"/>
      <c r="D463" s="5" t="s">
        <v>6</v>
      </c>
      <c r="E463" s="5" t="s">
        <v>7</v>
      </c>
      <c r="F463" s="5" t="s">
        <v>226</v>
      </c>
      <c r="G463" s="5" t="s">
        <v>340</v>
      </c>
      <c r="H463" s="92"/>
      <c r="I463" s="90"/>
      <c r="K463" s="3"/>
    </row>
    <row r="464" spans="1:11" ht="15.6" customHeight="1" x14ac:dyDescent="0.2">
      <c r="A464" s="100" t="str">
        <f>A447</f>
        <v xml:space="preserve">2a ORA     8.50-9.45     </v>
      </c>
      <c r="B464" s="4" t="s">
        <v>372</v>
      </c>
      <c r="C464" s="4" t="s">
        <v>12</v>
      </c>
      <c r="D464" s="29" t="s">
        <v>11</v>
      </c>
      <c r="E464" s="4" t="s">
        <v>371</v>
      </c>
      <c r="F464" s="4" t="s">
        <v>371</v>
      </c>
      <c r="G464" s="4" t="s">
        <v>206</v>
      </c>
      <c r="H464" s="92"/>
      <c r="I464" s="90"/>
      <c r="K464" s="3"/>
    </row>
    <row r="465" spans="1:11" ht="15.6" customHeight="1" x14ac:dyDescent="0.2">
      <c r="A465" s="100"/>
      <c r="B465" s="5" t="s">
        <v>341</v>
      </c>
      <c r="C465" s="5" t="s">
        <v>159</v>
      </c>
      <c r="D465" s="5" t="s">
        <v>210</v>
      </c>
      <c r="E465" s="5" t="s">
        <v>225</v>
      </c>
      <c r="F465" s="5" t="s">
        <v>226</v>
      </c>
      <c r="G465" s="5" t="s">
        <v>444</v>
      </c>
      <c r="H465" s="92"/>
      <c r="I465" s="90"/>
      <c r="K465" s="3"/>
    </row>
    <row r="466" spans="1:11" ht="15.6" customHeight="1" x14ac:dyDescent="0.2">
      <c r="A466" s="100" t="str">
        <f>A449</f>
        <v xml:space="preserve">3a ORA         9.45-10.40 </v>
      </c>
      <c r="B466" s="4" t="s">
        <v>200</v>
      </c>
      <c r="C466" s="4" t="s">
        <v>152</v>
      </c>
      <c r="D466" s="4" t="s">
        <v>10</v>
      </c>
      <c r="E466" s="4" t="s">
        <v>371</v>
      </c>
      <c r="F466" s="4" t="s">
        <v>161</v>
      </c>
      <c r="G466" s="4" t="s">
        <v>206</v>
      </c>
      <c r="H466" s="92"/>
      <c r="I466" s="90"/>
      <c r="K466" s="3"/>
    </row>
    <row r="467" spans="1:11" ht="15.6" customHeight="1" x14ac:dyDescent="0.2">
      <c r="A467" s="100"/>
      <c r="B467" s="5" t="s">
        <v>149</v>
      </c>
      <c r="C467" s="5" t="s">
        <v>154</v>
      </c>
      <c r="D467" s="5" t="s">
        <v>159</v>
      </c>
      <c r="E467" s="5" t="s">
        <v>226</v>
      </c>
      <c r="F467" s="5" t="s">
        <v>163</v>
      </c>
      <c r="G467" s="5" t="s">
        <v>444</v>
      </c>
      <c r="H467" s="92"/>
      <c r="I467" s="90"/>
      <c r="K467" s="3"/>
    </row>
    <row r="468" spans="1:11" ht="15.6" customHeight="1" x14ac:dyDescent="0.2">
      <c r="A468" s="100" t="str">
        <f>A451</f>
        <v>4a ORA         10.40-11.30</v>
      </c>
      <c r="B468" s="4" t="s">
        <v>148</v>
      </c>
      <c r="C468" s="4" t="s">
        <v>152</v>
      </c>
      <c r="D468" s="4" t="s">
        <v>224</v>
      </c>
      <c r="E468" s="4" t="s">
        <v>12</v>
      </c>
      <c r="F468" s="4" t="s">
        <v>16</v>
      </c>
      <c r="G468" s="4" t="s">
        <v>150</v>
      </c>
      <c r="H468" s="92"/>
      <c r="I468" s="90"/>
      <c r="K468" s="3"/>
    </row>
    <row r="469" spans="1:11" ht="15.6" customHeight="1" x14ac:dyDescent="0.2">
      <c r="A469" s="100"/>
      <c r="B469" s="5" t="s">
        <v>149</v>
      </c>
      <c r="C469" s="5" t="s">
        <v>154</v>
      </c>
      <c r="D469" s="5" t="s">
        <v>340</v>
      </c>
      <c r="E469" s="5" t="s">
        <v>159</v>
      </c>
      <c r="F469" s="5" t="s">
        <v>164</v>
      </c>
      <c r="G469" s="5" t="s">
        <v>450</v>
      </c>
      <c r="H469" s="92"/>
      <c r="I469" s="90"/>
      <c r="K469" s="4" t="s">
        <v>21</v>
      </c>
    </row>
    <row r="470" spans="1:11" ht="15.6" customHeight="1" x14ac:dyDescent="0.2">
      <c r="A470" s="100" t="str">
        <f>A453</f>
        <v>5a ORA          11.45-12.40</v>
      </c>
      <c r="B470" s="4" t="s">
        <v>19</v>
      </c>
      <c r="C470" s="4" t="s">
        <v>156</v>
      </c>
      <c r="D470" s="4" t="s">
        <v>161</v>
      </c>
      <c r="E470" s="4" t="s">
        <v>19</v>
      </c>
      <c r="F470" s="4" t="s">
        <v>11</v>
      </c>
      <c r="G470" s="29" t="s">
        <v>15</v>
      </c>
      <c r="H470" s="92"/>
      <c r="I470" s="90"/>
      <c r="K470" s="5" t="s">
        <v>340</v>
      </c>
    </row>
    <row r="471" spans="1:11" ht="15.6" customHeight="1" x14ac:dyDescent="0.2">
      <c r="A471" s="100"/>
      <c r="B471" s="5" t="s">
        <v>214</v>
      </c>
      <c r="C471" s="5" t="s">
        <v>158</v>
      </c>
      <c r="D471" s="5" t="s">
        <v>158</v>
      </c>
      <c r="E471" s="10" t="s">
        <v>411</v>
      </c>
      <c r="F471" s="5" t="s">
        <v>212</v>
      </c>
      <c r="G471" s="5" t="s">
        <v>164</v>
      </c>
      <c r="H471" s="92"/>
      <c r="I471" s="90"/>
      <c r="K471" s="14"/>
    </row>
    <row r="472" spans="1:11" ht="15.6" customHeight="1" x14ac:dyDescent="0.2">
      <c r="A472" s="100" t="str">
        <f>A455</f>
        <v>6a ORA          12.40-13.35</v>
      </c>
      <c r="B472" s="4" t="s">
        <v>19</v>
      </c>
      <c r="C472" s="55"/>
      <c r="D472" s="4"/>
      <c r="E472" s="4" t="s">
        <v>206</v>
      </c>
      <c r="F472" s="4" t="s">
        <v>14</v>
      </c>
      <c r="G472" s="4"/>
      <c r="H472" s="92"/>
      <c r="I472" s="90"/>
      <c r="K472" s="14"/>
    </row>
    <row r="473" spans="1:11" ht="15.6" customHeight="1" x14ac:dyDescent="0.2">
      <c r="A473" s="100"/>
      <c r="B473" s="5" t="s">
        <v>214</v>
      </c>
      <c r="C473" s="55"/>
      <c r="D473" s="5"/>
      <c r="E473" s="5" t="s">
        <v>444</v>
      </c>
      <c r="F473" s="5" t="s">
        <v>210</v>
      </c>
      <c r="G473" s="5"/>
      <c r="H473" s="92"/>
      <c r="I473" s="90"/>
      <c r="K473" s="14"/>
    </row>
    <row r="474" spans="1:11" ht="15.6" customHeight="1" x14ac:dyDescent="0.2">
      <c r="A474" s="100" t="str">
        <f>A457</f>
        <v>7a ORA          13.35-14.30</v>
      </c>
      <c r="B474" s="4" t="s">
        <v>19</v>
      </c>
      <c r="C474" s="55"/>
      <c r="D474" s="55"/>
      <c r="E474" s="4" t="s">
        <v>160</v>
      </c>
      <c r="F474" s="55"/>
      <c r="G474" s="4"/>
      <c r="H474" s="92"/>
      <c r="I474" s="90"/>
      <c r="K474" s="3"/>
    </row>
    <row r="475" spans="1:11" ht="15.6" customHeight="1" x14ac:dyDescent="0.2">
      <c r="A475" s="100"/>
      <c r="B475" s="5" t="s">
        <v>214</v>
      </c>
      <c r="C475" s="56"/>
      <c r="D475" s="56"/>
      <c r="E475" s="5" t="s">
        <v>445</v>
      </c>
      <c r="F475" s="56"/>
      <c r="G475" s="5"/>
      <c r="H475" s="92"/>
      <c r="I475" s="90"/>
      <c r="K475" s="3"/>
    </row>
    <row r="476" spans="1:11" ht="15.6" customHeight="1" x14ac:dyDescent="0.2">
      <c r="H476" s="43"/>
      <c r="K476" s="3"/>
    </row>
    <row r="477" spans="1:11" ht="15.6" customHeight="1" x14ac:dyDescent="0.2">
      <c r="A477" s="97" t="s">
        <v>141</v>
      </c>
      <c r="B477" s="99" t="str">
        <f t="shared" ref="B477:G477" si="28">B460</f>
        <v>Lunedì</v>
      </c>
      <c r="C477" s="99" t="str">
        <f t="shared" si="28"/>
        <v xml:space="preserve">Martedì     </v>
      </c>
      <c r="D477" s="99" t="str">
        <f t="shared" si="28"/>
        <v xml:space="preserve">Mercoledì </v>
      </c>
      <c r="E477" s="99" t="str">
        <f t="shared" si="28"/>
        <v xml:space="preserve">Giovedì </v>
      </c>
      <c r="F477" s="99" t="str">
        <f t="shared" si="28"/>
        <v xml:space="preserve">Venerdì </v>
      </c>
      <c r="G477" s="99" t="str">
        <f t="shared" si="28"/>
        <v xml:space="preserve">Sabato </v>
      </c>
      <c r="H477" s="91" t="str">
        <f>H443</f>
        <v>ORARIO CLASSI                       dall'8/12/2025 al 13/12/2025</v>
      </c>
      <c r="K477" s="3"/>
    </row>
    <row r="478" spans="1:11" ht="15.6" customHeight="1" x14ac:dyDescent="0.2">
      <c r="A478" s="98"/>
      <c r="B478" s="99"/>
      <c r="C478" s="99"/>
      <c r="D478" s="99"/>
      <c r="E478" s="99"/>
      <c r="F478" s="99"/>
      <c r="G478" s="99"/>
      <c r="H478" s="91"/>
      <c r="K478" s="3"/>
    </row>
    <row r="479" spans="1:11" ht="15.6" customHeight="1" x14ac:dyDescent="0.2">
      <c r="A479" s="100" t="str">
        <f>A462</f>
        <v>1a ORA        7.50-8.50</v>
      </c>
      <c r="B479" s="55"/>
      <c r="C479" s="4" t="s">
        <v>19</v>
      </c>
      <c r="D479" s="29" t="s">
        <v>14</v>
      </c>
      <c r="E479" s="4" t="s">
        <v>11</v>
      </c>
      <c r="F479" s="4"/>
      <c r="G479" s="4" t="s">
        <v>11</v>
      </c>
      <c r="H479" s="92"/>
      <c r="I479" s="90">
        <f>COUNTA(B479:G492)/2</f>
        <v>34</v>
      </c>
      <c r="K479" s="3"/>
    </row>
    <row r="480" spans="1:11" ht="15.6" customHeight="1" x14ac:dyDescent="0.2">
      <c r="A480" s="100"/>
      <c r="B480" s="56"/>
      <c r="C480" s="5" t="s">
        <v>368</v>
      </c>
      <c r="D480" s="5" t="s">
        <v>369</v>
      </c>
      <c r="E480" s="5" t="s">
        <v>370</v>
      </c>
      <c r="F480" s="5"/>
      <c r="G480" s="5" t="s">
        <v>369</v>
      </c>
      <c r="H480" s="92"/>
      <c r="I480" s="90"/>
      <c r="K480" s="4" t="s">
        <v>20</v>
      </c>
    </row>
    <row r="481" spans="1:11" ht="15.6" customHeight="1" x14ac:dyDescent="0.2">
      <c r="A481" s="100" t="str">
        <f>A464</f>
        <v xml:space="preserve">2a ORA     8.50-9.45     </v>
      </c>
      <c r="B481" s="4" t="s">
        <v>20</v>
      </c>
      <c r="C481" s="4" t="s">
        <v>11</v>
      </c>
      <c r="D481" s="29" t="s">
        <v>152</v>
      </c>
      <c r="E481" s="4" t="s">
        <v>33</v>
      </c>
      <c r="F481" s="4" t="s">
        <v>12</v>
      </c>
      <c r="G481" s="4" t="s">
        <v>14</v>
      </c>
      <c r="H481" s="92"/>
      <c r="I481" s="90"/>
      <c r="K481" s="5" t="s">
        <v>379</v>
      </c>
    </row>
    <row r="482" spans="1:11" ht="15.6" customHeight="1" x14ac:dyDescent="0.2">
      <c r="A482" s="100"/>
      <c r="B482" s="5" t="s">
        <v>378</v>
      </c>
      <c r="C482" s="5" t="s">
        <v>370</v>
      </c>
      <c r="D482" s="5" t="s">
        <v>154</v>
      </c>
      <c r="E482" s="5" t="s">
        <v>230</v>
      </c>
      <c r="F482" s="5" t="s">
        <v>254</v>
      </c>
      <c r="G482" s="5" t="s">
        <v>370</v>
      </c>
      <c r="H482" s="92"/>
      <c r="I482" s="90"/>
      <c r="K482" s="6"/>
    </row>
    <row r="483" spans="1:11" ht="15.6" customHeight="1" x14ac:dyDescent="0.2">
      <c r="A483" s="100" t="str">
        <f>A466</f>
        <v xml:space="preserve">3a ORA         9.45-10.40 </v>
      </c>
      <c r="B483" s="4" t="s">
        <v>33</v>
      </c>
      <c r="C483" s="4" t="s">
        <v>364</v>
      </c>
      <c r="D483" s="4" t="s">
        <v>192</v>
      </c>
      <c r="E483" s="4" t="s">
        <v>156</v>
      </c>
      <c r="F483" s="4" t="s">
        <v>376</v>
      </c>
      <c r="G483" s="4" t="s">
        <v>15</v>
      </c>
      <c r="H483" s="92"/>
      <c r="I483" s="90"/>
      <c r="K483" s="6"/>
    </row>
    <row r="484" spans="1:11" ht="15.6" customHeight="1" x14ac:dyDescent="0.2">
      <c r="A484" s="100"/>
      <c r="B484" s="5" t="s">
        <v>230</v>
      </c>
      <c r="C484" s="5" t="s">
        <v>441</v>
      </c>
      <c r="D484" s="5" t="s">
        <v>154</v>
      </c>
      <c r="E484" s="5" t="s">
        <v>198</v>
      </c>
      <c r="F484" s="5" t="s">
        <v>223</v>
      </c>
      <c r="G484" s="5" t="s">
        <v>199</v>
      </c>
      <c r="H484" s="92"/>
      <c r="I484" s="90"/>
      <c r="K484" s="6"/>
    </row>
    <row r="485" spans="1:11" ht="15.6" customHeight="1" x14ac:dyDescent="0.2">
      <c r="A485" s="100" t="str">
        <f>A468</f>
        <v>4a ORA         10.40-11.30</v>
      </c>
      <c r="B485" s="4" t="s">
        <v>19</v>
      </c>
      <c r="C485" s="4" t="s">
        <v>20</v>
      </c>
      <c r="D485" s="4" t="s">
        <v>20</v>
      </c>
      <c r="E485" s="4" t="s">
        <v>15</v>
      </c>
      <c r="F485" s="4" t="s">
        <v>376</v>
      </c>
      <c r="G485" s="29" t="s">
        <v>156</v>
      </c>
      <c r="H485" s="92"/>
      <c r="I485" s="90"/>
      <c r="K485" s="6"/>
    </row>
    <row r="486" spans="1:11" ht="15.6" customHeight="1" x14ac:dyDescent="0.2">
      <c r="A486" s="100"/>
      <c r="B486" s="5" t="s">
        <v>368</v>
      </c>
      <c r="C486" s="5" t="s">
        <v>379</v>
      </c>
      <c r="D486" s="5" t="s">
        <v>379</v>
      </c>
      <c r="E486" s="5" t="s">
        <v>199</v>
      </c>
      <c r="F486" s="5" t="s">
        <v>222</v>
      </c>
      <c r="G486" s="5" t="s">
        <v>198</v>
      </c>
      <c r="H486" s="92"/>
      <c r="I486" s="90"/>
      <c r="K486" s="6"/>
    </row>
    <row r="487" spans="1:11" ht="15.6" customHeight="1" x14ac:dyDescent="0.2">
      <c r="A487" s="100" t="str">
        <f>A470</f>
        <v>5a ORA          11.45-12.40</v>
      </c>
      <c r="B487" s="4" t="s">
        <v>377</v>
      </c>
      <c r="C487" s="4" t="s">
        <v>348</v>
      </c>
      <c r="D487" s="4" t="s">
        <v>206</v>
      </c>
      <c r="E487" s="4" t="s">
        <v>24</v>
      </c>
      <c r="F487" s="4" t="s">
        <v>152</v>
      </c>
      <c r="G487" s="4" t="s">
        <v>161</v>
      </c>
      <c r="H487" s="92"/>
      <c r="I487" s="90"/>
      <c r="K487" s="6"/>
    </row>
    <row r="488" spans="1:11" ht="15.6" customHeight="1" x14ac:dyDescent="0.2">
      <c r="A488" s="100"/>
      <c r="B488" s="5" t="s">
        <v>241</v>
      </c>
      <c r="C488" s="5" t="s">
        <v>202</v>
      </c>
      <c r="D488" s="5" t="s">
        <v>213</v>
      </c>
      <c r="E488" s="10" t="s">
        <v>413</v>
      </c>
      <c r="F488" s="5" t="s">
        <v>155</v>
      </c>
      <c r="G488" s="5" t="s">
        <v>231</v>
      </c>
      <c r="H488" s="92"/>
      <c r="I488" s="90"/>
      <c r="K488" s="6"/>
    </row>
    <row r="489" spans="1:11" ht="15.6" customHeight="1" x14ac:dyDescent="0.2">
      <c r="A489" s="100" t="str">
        <f>A472</f>
        <v>6a ORA          12.40-13.35</v>
      </c>
      <c r="B489" s="4" t="s">
        <v>377</v>
      </c>
      <c r="C489" s="4"/>
      <c r="D489" s="4" t="s">
        <v>206</v>
      </c>
      <c r="E489" s="4" t="s">
        <v>206</v>
      </c>
      <c r="F489" s="4" t="s">
        <v>192</v>
      </c>
      <c r="G489" s="4"/>
      <c r="H489" s="92"/>
      <c r="I489" s="90"/>
      <c r="K489" s="6"/>
    </row>
    <row r="490" spans="1:11" ht="15.6" customHeight="1" x14ac:dyDescent="0.2">
      <c r="A490" s="100"/>
      <c r="B490" s="5" t="s">
        <v>241</v>
      </c>
      <c r="C490" s="5"/>
      <c r="D490" s="5" t="s">
        <v>211</v>
      </c>
      <c r="E490" s="5" t="s">
        <v>211</v>
      </c>
      <c r="F490" s="5" t="s">
        <v>154</v>
      </c>
      <c r="G490" s="5"/>
      <c r="H490" s="92"/>
      <c r="I490" s="90"/>
      <c r="K490" s="6"/>
    </row>
    <row r="491" spans="1:11" ht="15.6" customHeight="1" x14ac:dyDescent="0.2">
      <c r="A491" s="100" t="str">
        <f>A474</f>
        <v>7a ORA          13.35-14.30</v>
      </c>
      <c r="B491" s="55"/>
      <c r="C491" s="55"/>
      <c r="D491" s="4" t="s">
        <v>150</v>
      </c>
      <c r="E491" s="4" t="s">
        <v>160</v>
      </c>
      <c r="F491" s="55"/>
      <c r="G491" s="4"/>
      <c r="H491" s="92"/>
      <c r="I491" s="90"/>
      <c r="K491" s="6"/>
    </row>
    <row r="492" spans="1:11" ht="15.6" customHeight="1" x14ac:dyDescent="0.2">
      <c r="A492" s="100"/>
      <c r="B492" s="56"/>
      <c r="C492" s="56"/>
      <c r="D492" s="5" t="s">
        <v>211</v>
      </c>
      <c r="E492" s="5" t="s">
        <v>217</v>
      </c>
      <c r="F492" s="56"/>
      <c r="G492" s="5"/>
      <c r="H492" s="92"/>
      <c r="I492" s="90"/>
      <c r="K492" s="6"/>
    </row>
    <row r="493" spans="1:11" ht="15.6" customHeight="1" x14ac:dyDescent="0.2">
      <c r="A493" s="45"/>
      <c r="B493" s="2"/>
      <c r="C493" s="2"/>
      <c r="D493" s="2"/>
      <c r="E493" s="2"/>
      <c r="F493" s="2"/>
      <c r="G493" s="2"/>
      <c r="H493" s="43"/>
      <c r="K493" s="6"/>
    </row>
    <row r="494" spans="1:11" ht="15.6" customHeight="1" x14ac:dyDescent="0.2">
      <c r="A494" s="97" t="s">
        <v>142</v>
      </c>
      <c r="B494" s="99" t="str">
        <f t="shared" ref="B494:G494" si="29">B477</f>
        <v>Lunedì</v>
      </c>
      <c r="C494" s="99" t="str">
        <f t="shared" si="29"/>
        <v xml:space="preserve">Martedì     </v>
      </c>
      <c r="D494" s="99" t="str">
        <f t="shared" si="29"/>
        <v xml:space="preserve">Mercoledì </v>
      </c>
      <c r="E494" s="99" t="str">
        <f t="shared" si="29"/>
        <v xml:space="preserve">Giovedì </v>
      </c>
      <c r="F494" s="99" t="str">
        <f t="shared" si="29"/>
        <v xml:space="preserve">Venerdì </v>
      </c>
      <c r="G494" s="99" t="str">
        <f t="shared" si="29"/>
        <v xml:space="preserve">Sabato </v>
      </c>
      <c r="H494" s="91" t="str">
        <f>H460</f>
        <v>ORARIO CLASSI                       dall'8/12/2025 al 13/12/2025</v>
      </c>
      <c r="K494" s="6"/>
    </row>
    <row r="495" spans="1:11" ht="15.6" customHeight="1" x14ac:dyDescent="0.2">
      <c r="A495" s="98"/>
      <c r="B495" s="99"/>
      <c r="C495" s="99"/>
      <c r="D495" s="99"/>
      <c r="E495" s="99"/>
      <c r="F495" s="99"/>
      <c r="G495" s="99"/>
      <c r="H495" s="91"/>
      <c r="K495" s="6"/>
    </row>
    <row r="496" spans="1:11" ht="15.6" customHeight="1" x14ac:dyDescent="0.2">
      <c r="A496" s="100" t="str">
        <f>A479</f>
        <v>1a ORA        7.50-8.50</v>
      </c>
      <c r="B496" s="55"/>
      <c r="C496" s="4" t="s">
        <v>20</v>
      </c>
      <c r="D496" s="29" t="s">
        <v>14</v>
      </c>
      <c r="E496" s="4"/>
      <c r="F496" s="4" t="s">
        <v>11</v>
      </c>
      <c r="G496" s="4" t="s">
        <v>156</v>
      </c>
      <c r="H496" s="92"/>
      <c r="I496" s="90">
        <f>COUNTA(B496:G509)/2</f>
        <v>34</v>
      </c>
      <c r="K496" s="6"/>
    </row>
    <row r="497" spans="1:11" ht="15.6" customHeight="1" x14ac:dyDescent="0.2">
      <c r="A497" s="100"/>
      <c r="B497" s="56"/>
      <c r="C497" s="5" t="s">
        <v>342</v>
      </c>
      <c r="D497" s="5" t="s">
        <v>381</v>
      </c>
      <c r="E497" s="5"/>
      <c r="F497" s="5" t="s">
        <v>381</v>
      </c>
      <c r="G497" s="5" t="s">
        <v>238</v>
      </c>
      <c r="H497" s="92"/>
      <c r="I497" s="90"/>
      <c r="K497" s="6"/>
    </row>
    <row r="498" spans="1:11" ht="15.6" customHeight="1" x14ac:dyDescent="0.2">
      <c r="A498" s="100" t="str">
        <f>A481</f>
        <v xml:space="preserve">2a ORA     8.50-9.45     </v>
      </c>
      <c r="B498" s="4" t="s">
        <v>148</v>
      </c>
      <c r="C498" s="4" t="s">
        <v>15</v>
      </c>
      <c r="D498" s="4" t="s">
        <v>156</v>
      </c>
      <c r="E498" s="4" t="s">
        <v>156</v>
      </c>
      <c r="F498" s="4" t="s">
        <v>11</v>
      </c>
      <c r="G498" s="4" t="s">
        <v>20</v>
      </c>
      <c r="H498" s="92"/>
      <c r="I498" s="90"/>
      <c r="K498" s="6"/>
    </row>
    <row r="499" spans="1:11" ht="15.6" customHeight="1" x14ac:dyDescent="0.2">
      <c r="A499" s="100"/>
      <c r="B499" s="5" t="s">
        <v>277</v>
      </c>
      <c r="C499" s="5" t="s">
        <v>164</v>
      </c>
      <c r="D499" s="5" t="s">
        <v>238</v>
      </c>
      <c r="E499" s="5" t="s">
        <v>238</v>
      </c>
      <c r="F499" s="5" t="s">
        <v>381</v>
      </c>
      <c r="G499" s="5" t="s">
        <v>337</v>
      </c>
      <c r="H499" s="92"/>
      <c r="I499" s="90"/>
    </row>
    <row r="500" spans="1:11" ht="15.6" customHeight="1" x14ac:dyDescent="0.2">
      <c r="A500" s="100" t="str">
        <f>A483</f>
        <v xml:space="preserve">3a ORA         9.45-10.40 </v>
      </c>
      <c r="B500" s="4" t="s">
        <v>200</v>
      </c>
      <c r="C500" s="4" t="s">
        <v>348</v>
      </c>
      <c r="D500" s="4" t="s">
        <v>206</v>
      </c>
      <c r="E500" s="4" t="s">
        <v>19</v>
      </c>
      <c r="F500" s="4" t="s">
        <v>10</v>
      </c>
      <c r="G500" s="4" t="s">
        <v>152</v>
      </c>
      <c r="H500" s="92"/>
      <c r="I500" s="90"/>
      <c r="K500" s="4" t="s">
        <v>20</v>
      </c>
    </row>
    <row r="501" spans="1:11" ht="15.6" customHeight="1" x14ac:dyDescent="0.2">
      <c r="A501" s="100"/>
      <c r="B501" s="5" t="s">
        <v>277</v>
      </c>
      <c r="C501" s="5" t="s">
        <v>202</v>
      </c>
      <c r="D501" s="5" t="s">
        <v>444</v>
      </c>
      <c r="E501" s="5" t="s">
        <v>374</v>
      </c>
      <c r="F501" s="5" t="s">
        <v>209</v>
      </c>
      <c r="G501" s="5" t="s">
        <v>276</v>
      </c>
      <c r="H501" s="92"/>
      <c r="I501" s="90"/>
      <c r="K501" s="5" t="s">
        <v>337</v>
      </c>
    </row>
    <row r="502" spans="1:11" ht="15.6" customHeight="1" x14ac:dyDescent="0.2">
      <c r="A502" s="100" t="str">
        <f>A485</f>
        <v>4a ORA         10.40-11.30</v>
      </c>
      <c r="B502" s="4" t="s">
        <v>19</v>
      </c>
      <c r="C502" s="4" t="s">
        <v>11</v>
      </c>
      <c r="D502" s="4" t="s">
        <v>206</v>
      </c>
      <c r="E502" s="4" t="s">
        <v>371</v>
      </c>
      <c r="F502" s="4" t="s">
        <v>20</v>
      </c>
      <c r="G502" s="29" t="s">
        <v>152</v>
      </c>
      <c r="H502" s="92"/>
      <c r="I502" s="90"/>
      <c r="K502" s="7"/>
    </row>
    <row r="503" spans="1:11" ht="15.6" customHeight="1" x14ac:dyDescent="0.2">
      <c r="A503" s="100"/>
      <c r="B503" s="5" t="s">
        <v>374</v>
      </c>
      <c r="C503" s="5" t="s">
        <v>375</v>
      </c>
      <c r="D503" s="5" t="s">
        <v>445</v>
      </c>
      <c r="E503" s="5" t="s">
        <v>240</v>
      </c>
      <c r="F503" s="5" t="s">
        <v>337</v>
      </c>
      <c r="G503" s="5" t="s">
        <v>232</v>
      </c>
      <c r="H503" s="92"/>
      <c r="I503" s="90"/>
      <c r="K503" s="7"/>
    </row>
    <row r="504" spans="1:11" ht="15.6" customHeight="1" x14ac:dyDescent="0.2">
      <c r="A504" s="100" t="str">
        <f>A487</f>
        <v>5a ORA          11.45-12.40</v>
      </c>
      <c r="B504" s="4" t="s">
        <v>19</v>
      </c>
      <c r="C504" s="4" t="s">
        <v>12</v>
      </c>
      <c r="D504" s="4" t="s">
        <v>23</v>
      </c>
      <c r="E504" s="4" t="s">
        <v>377</v>
      </c>
      <c r="F504" s="4" t="s">
        <v>150</v>
      </c>
      <c r="G504" s="4"/>
      <c r="H504" s="92"/>
      <c r="I504" s="90"/>
      <c r="K504" s="7"/>
    </row>
    <row r="505" spans="1:11" ht="15.6" customHeight="1" x14ac:dyDescent="0.2">
      <c r="A505" s="100"/>
      <c r="B505" s="5" t="s">
        <v>374</v>
      </c>
      <c r="C505" s="5" t="s">
        <v>235</v>
      </c>
      <c r="D505" s="5" t="s">
        <v>3</v>
      </c>
      <c r="E505" s="10" t="s">
        <v>414</v>
      </c>
      <c r="F505" s="5" t="s">
        <v>445</v>
      </c>
      <c r="G505" s="5"/>
      <c r="H505" s="92"/>
      <c r="I505" s="90"/>
      <c r="K505" s="7"/>
    </row>
    <row r="506" spans="1:11" ht="15.6" customHeight="1" x14ac:dyDescent="0.2">
      <c r="A506" s="100" t="str">
        <f>A489</f>
        <v>6a ORA          12.40-13.35</v>
      </c>
      <c r="B506" s="4" t="s">
        <v>377</v>
      </c>
      <c r="C506" s="4"/>
      <c r="D506" s="29" t="s">
        <v>12</v>
      </c>
      <c r="E506" s="4" t="s">
        <v>16</v>
      </c>
      <c r="F506" s="4" t="s">
        <v>206</v>
      </c>
      <c r="G506" s="4"/>
      <c r="H506" s="92"/>
      <c r="I506" s="90"/>
      <c r="K506" s="7"/>
    </row>
    <row r="507" spans="1:11" ht="15.6" customHeight="1" x14ac:dyDescent="0.2">
      <c r="A507" s="100"/>
      <c r="B507" s="5" t="s">
        <v>207</v>
      </c>
      <c r="C507" s="5"/>
      <c r="D507" s="5" t="s">
        <v>235</v>
      </c>
      <c r="E507" s="5" t="s">
        <v>164</v>
      </c>
      <c r="F507" s="5" t="s">
        <v>444</v>
      </c>
      <c r="G507" s="5"/>
      <c r="H507" s="92"/>
      <c r="I507" s="90"/>
      <c r="K507" s="7"/>
    </row>
    <row r="508" spans="1:11" ht="15.6" customHeight="1" x14ac:dyDescent="0.2">
      <c r="A508" s="100" t="str">
        <f>A491</f>
        <v>7a ORA          13.35-14.30</v>
      </c>
      <c r="B508" s="4" t="s">
        <v>377</v>
      </c>
      <c r="C508" s="55"/>
      <c r="D508" s="55"/>
      <c r="E508" s="4" t="s">
        <v>24</v>
      </c>
      <c r="F508" s="4" t="s">
        <v>206</v>
      </c>
      <c r="G508" s="4"/>
      <c r="H508" s="92"/>
      <c r="I508" s="90"/>
      <c r="K508" s="7"/>
    </row>
    <row r="509" spans="1:11" ht="15.6" customHeight="1" x14ac:dyDescent="0.2">
      <c r="A509" s="100"/>
      <c r="B509" s="5" t="s">
        <v>207</v>
      </c>
      <c r="C509" s="56"/>
      <c r="D509" s="56"/>
      <c r="E509" s="5" t="s">
        <v>216</v>
      </c>
      <c r="F509" s="5" t="s">
        <v>444</v>
      </c>
      <c r="G509" s="5"/>
      <c r="H509" s="92"/>
      <c r="I509" s="90"/>
      <c r="K509" s="3"/>
    </row>
    <row r="510" spans="1:11" ht="15.6" customHeight="1" x14ac:dyDescent="0.2">
      <c r="A510" s="45"/>
      <c r="B510" s="2"/>
      <c r="C510" s="2"/>
      <c r="D510" s="2"/>
      <c r="E510" s="2"/>
      <c r="G510" s="2"/>
      <c r="H510" s="43"/>
      <c r="K510" s="3"/>
    </row>
    <row r="511" spans="1:11" ht="15.6" customHeight="1" x14ac:dyDescent="0.2">
      <c r="A511" s="101" t="s">
        <v>143</v>
      </c>
      <c r="B511" s="99" t="str">
        <f t="shared" ref="B511:G511" si="30">B494</f>
        <v>Lunedì</v>
      </c>
      <c r="C511" s="99" t="str">
        <f t="shared" si="30"/>
        <v xml:space="preserve">Martedì     </v>
      </c>
      <c r="D511" s="99" t="str">
        <f t="shared" si="30"/>
        <v xml:space="preserve">Mercoledì </v>
      </c>
      <c r="E511" s="99" t="str">
        <f t="shared" si="30"/>
        <v xml:space="preserve">Giovedì </v>
      </c>
      <c r="F511" s="99" t="str">
        <f t="shared" si="30"/>
        <v xml:space="preserve">Venerdì </v>
      </c>
      <c r="G511" s="99" t="str">
        <f t="shared" si="30"/>
        <v xml:space="preserve">Sabato </v>
      </c>
      <c r="H511" s="91" t="str">
        <f>H477</f>
        <v>ORARIO CLASSI                       dall'8/12/2025 al 13/12/2025</v>
      </c>
      <c r="K511" s="3"/>
    </row>
    <row r="512" spans="1:11" ht="15.6" customHeight="1" x14ac:dyDescent="0.2">
      <c r="A512" s="101"/>
      <c r="B512" s="99"/>
      <c r="C512" s="99"/>
      <c r="D512" s="99"/>
      <c r="E512" s="99"/>
      <c r="F512" s="99"/>
      <c r="G512" s="99"/>
      <c r="H512" s="91"/>
      <c r="K512" s="3"/>
    </row>
    <row r="513" spans="1:11" ht="15.6" customHeight="1" x14ac:dyDescent="0.2">
      <c r="A513" s="100" t="str">
        <f>A496</f>
        <v>1a ORA        7.50-8.50</v>
      </c>
      <c r="B513" s="4"/>
      <c r="C513" s="4" t="s">
        <v>349</v>
      </c>
      <c r="D513" s="4" t="s">
        <v>156</v>
      </c>
      <c r="E513" s="4" t="s">
        <v>19</v>
      </c>
      <c r="F513" s="4"/>
      <c r="G513" s="4" t="s">
        <v>152</v>
      </c>
      <c r="H513" s="92"/>
      <c r="I513" s="90">
        <f>COUNTA(B513:G526)/2</f>
        <v>34</v>
      </c>
      <c r="K513" s="6"/>
    </row>
    <row r="514" spans="1:11" ht="15.6" customHeight="1" x14ac:dyDescent="0.2">
      <c r="A514" s="100"/>
      <c r="B514" s="5"/>
      <c r="C514" s="5" t="s">
        <v>202</v>
      </c>
      <c r="D514" s="5" t="s">
        <v>238</v>
      </c>
      <c r="E514" s="5" t="s">
        <v>374</v>
      </c>
      <c r="F514" s="5"/>
      <c r="G514" s="5" t="s">
        <v>276</v>
      </c>
      <c r="H514" s="92"/>
      <c r="I514" s="90"/>
      <c r="K514" s="6"/>
    </row>
    <row r="515" spans="1:11" ht="15.6" customHeight="1" x14ac:dyDescent="0.2">
      <c r="A515" s="100" t="str">
        <f>A498</f>
        <v xml:space="preserve">2a ORA     8.50-9.45     </v>
      </c>
      <c r="B515" s="4" t="s">
        <v>19</v>
      </c>
      <c r="C515" s="4" t="s">
        <v>152</v>
      </c>
      <c r="D515" s="29" t="s">
        <v>11</v>
      </c>
      <c r="E515" s="4" t="s">
        <v>19</v>
      </c>
      <c r="F515" s="4" t="s">
        <v>21</v>
      </c>
      <c r="G515" s="4" t="s">
        <v>192</v>
      </c>
      <c r="H515" s="92"/>
      <c r="I515" s="90"/>
      <c r="K515" s="6"/>
    </row>
    <row r="516" spans="1:11" ht="15.6" customHeight="1" x14ac:dyDescent="0.2">
      <c r="A516" s="100"/>
      <c r="B516" s="5" t="s">
        <v>374</v>
      </c>
      <c r="C516" s="5" t="s">
        <v>232</v>
      </c>
      <c r="D516" s="5" t="s">
        <v>375</v>
      </c>
      <c r="E516" s="5" t="s">
        <v>374</v>
      </c>
      <c r="F516" s="5" t="s">
        <v>340</v>
      </c>
      <c r="G516" s="5" t="s">
        <v>232</v>
      </c>
      <c r="H516" s="92"/>
      <c r="I516" s="90"/>
      <c r="K516" s="6"/>
    </row>
    <row r="517" spans="1:11" ht="15.6" customHeight="1" x14ac:dyDescent="0.2">
      <c r="A517" s="100" t="str">
        <f>A500</f>
        <v xml:space="preserve">3a ORA         9.45-10.40 </v>
      </c>
      <c r="B517" s="4" t="s">
        <v>10</v>
      </c>
      <c r="C517" s="4" t="s">
        <v>152</v>
      </c>
      <c r="D517" s="4" t="s">
        <v>10</v>
      </c>
      <c r="E517" s="4" t="s">
        <v>156</v>
      </c>
      <c r="F517" s="4" t="s">
        <v>16</v>
      </c>
      <c r="G517" s="4" t="s">
        <v>12</v>
      </c>
      <c r="H517" s="92"/>
      <c r="I517" s="90"/>
      <c r="K517" s="6"/>
    </row>
    <row r="518" spans="1:11" ht="15.6" customHeight="1" x14ac:dyDescent="0.2">
      <c r="A518" s="100"/>
      <c r="B518" s="5" t="s">
        <v>221</v>
      </c>
      <c r="C518" s="5" t="s">
        <v>232</v>
      </c>
      <c r="D518" s="5" t="s">
        <v>221</v>
      </c>
      <c r="E518" s="5" t="s">
        <v>233</v>
      </c>
      <c r="F518" s="5" t="s">
        <v>199</v>
      </c>
      <c r="G518" s="5" t="s">
        <v>295</v>
      </c>
      <c r="H518" s="92"/>
      <c r="I518" s="90"/>
      <c r="K518" s="4" t="s">
        <v>21</v>
      </c>
    </row>
    <row r="519" spans="1:11" ht="15.6" customHeight="1" x14ac:dyDescent="0.2">
      <c r="A519" s="100" t="str">
        <f>A502</f>
        <v>4a ORA         10.40-11.30</v>
      </c>
      <c r="B519" s="4" t="s">
        <v>24</v>
      </c>
      <c r="C519" s="4" t="s">
        <v>21</v>
      </c>
      <c r="D519" s="4" t="s">
        <v>16</v>
      </c>
      <c r="E519" s="4" t="s">
        <v>150</v>
      </c>
      <c r="F519" s="4" t="s">
        <v>350</v>
      </c>
      <c r="G519" s="29" t="s">
        <v>156</v>
      </c>
      <c r="H519" s="92"/>
      <c r="I519" s="90"/>
      <c r="K519" s="5" t="s">
        <v>340</v>
      </c>
    </row>
    <row r="520" spans="1:11" ht="15.6" customHeight="1" x14ac:dyDescent="0.2">
      <c r="A520" s="100"/>
      <c r="B520" s="5" t="s">
        <v>216</v>
      </c>
      <c r="C520" s="5" t="s">
        <v>340</v>
      </c>
      <c r="D520" s="5" t="s">
        <v>199</v>
      </c>
      <c r="E520" s="5" t="s">
        <v>211</v>
      </c>
      <c r="F520" s="5" t="s">
        <v>5</v>
      </c>
      <c r="G520" s="5" t="s">
        <v>233</v>
      </c>
      <c r="H520" s="92"/>
      <c r="I520" s="90"/>
      <c r="K520" s="6"/>
    </row>
    <row r="521" spans="1:11" ht="15.6" customHeight="1" x14ac:dyDescent="0.2">
      <c r="A521" s="100" t="str">
        <f>A504</f>
        <v>5a ORA          11.45-12.40</v>
      </c>
      <c r="B521" s="4" t="s">
        <v>160</v>
      </c>
      <c r="C521" s="4" t="s">
        <v>11</v>
      </c>
      <c r="D521" s="4" t="s">
        <v>21</v>
      </c>
      <c r="E521" s="4" t="s">
        <v>160</v>
      </c>
      <c r="F521" s="4" t="s">
        <v>14</v>
      </c>
      <c r="G521" s="4"/>
      <c r="H521" s="92"/>
      <c r="I521" s="90"/>
      <c r="K521" s="6"/>
    </row>
    <row r="522" spans="1:11" ht="15.6" customHeight="1" x14ac:dyDescent="0.2">
      <c r="A522" s="100"/>
      <c r="B522" s="5" t="s">
        <v>217</v>
      </c>
      <c r="C522" s="5" t="s">
        <v>375</v>
      </c>
      <c r="D522" s="5" t="s">
        <v>340</v>
      </c>
      <c r="E522" s="10" t="s">
        <v>415</v>
      </c>
      <c r="F522" s="5" t="s">
        <v>375</v>
      </c>
      <c r="G522" s="5"/>
      <c r="H522" s="92"/>
      <c r="I522" s="90"/>
      <c r="K522" s="6"/>
    </row>
    <row r="523" spans="1:11" ht="15.6" customHeight="1" x14ac:dyDescent="0.2">
      <c r="A523" s="100" t="str">
        <f>A506</f>
        <v>6a ORA          12.40-13.35</v>
      </c>
      <c r="B523" s="4" t="s">
        <v>160</v>
      </c>
      <c r="C523" s="4" t="s">
        <v>376</v>
      </c>
      <c r="D523" s="4"/>
      <c r="E523" s="4" t="s">
        <v>376</v>
      </c>
      <c r="F523" s="4" t="s">
        <v>11</v>
      </c>
      <c r="G523" s="4"/>
      <c r="H523" s="92"/>
      <c r="I523" s="90"/>
      <c r="K523" s="3"/>
    </row>
    <row r="524" spans="1:11" ht="15.6" customHeight="1" x14ac:dyDescent="0.2">
      <c r="A524" s="100"/>
      <c r="B524" s="5" t="s">
        <v>217</v>
      </c>
      <c r="C524" s="5" t="s">
        <v>204</v>
      </c>
      <c r="D524" s="5"/>
      <c r="E524" s="5" t="s">
        <v>240</v>
      </c>
      <c r="F524" s="5" t="s">
        <v>381</v>
      </c>
      <c r="G524" s="5"/>
      <c r="H524" s="92"/>
      <c r="I524" s="90"/>
      <c r="K524" s="3"/>
    </row>
    <row r="525" spans="1:11" ht="15.6" customHeight="1" x14ac:dyDescent="0.2">
      <c r="A525" s="100" t="str">
        <f>A508</f>
        <v>7a ORA          13.35-14.30</v>
      </c>
      <c r="B525" s="4" t="s">
        <v>160</v>
      </c>
      <c r="C525" s="4" t="s">
        <v>377</v>
      </c>
      <c r="D525" s="55"/>
      <c r="E525" s="4" t="s">
        <v>377</v>
      </c>
      <c r="F525" s="55"/>
      <c r="G525" s="4"/>
      <c r="H525" s="92"/>
      <c r="I525" s="90"/>
      <c r="K525" s="3"/>
    </row>
    <row r="526" spans="1:11" ht="15.6" customHeight="1" x14ac:dyDescent="0.2">
      <c r="A526" s="100"/>
      <c r="B526" s="5" t="s">
        <v>217</v>
      </c>
      <c r="C526" s="5" t="s">
        <v>207</v>
      </c>
      <c r="D526" s="56"/>
      <c r="E526" s="5" t="s">
        <v>207</v>
      </c>
      <c r="F526" s="56"/>
      <c r="G526" s="5"/>
      <c r="H526" s="92"/>
      <c r="I526" s="90"/>
      <c r="K526" s="3"/>
    </row>
    <row r="527" spans="1:11" ht="15.6" customHeight="1" x14ac:dyDescent="0.2">
      <c r="A527" s="45"/>
      <c r="B527" s="2"/>
      <c r="C527" s="2"/>
      <c r="D527" s="2"/>
      <c r="E527" s="2"/>
      <c r="F527" s="2"/>
      <c r="H527" s="43"/>
      <c r="K527" s="3"/>
    </row>
    <row r="528" spans="1:11" ht="15.6" customHeight="1" x14ac:dyDescent="0.2">
      <c r="A528" s="101" t="s">
        <v>279</v>
      </c>
      <c r="B528" s="99" t="str">
        <f t="shared" ref="B528:G528" si="31">B511</f>
        <v>Lunedì</v>
      </c>
      <c r="C528" s="99" t="str">
        <f t="shared" si="31"/>
        <v xml:space="preserve">Martedì     </v>
      </c>
      <c r="D528" s="99" t="str">
        <f t="shared" si="31"/>
        <v xml:space="preserve">Mercoledì </v>
      </c>
      <c r="E528" s="99" t="str">
        <f t="shared" si="31"/>
        <v xml:space="preserve">Giovedì </v>
      </c>
      <c r="F528" s="99" t="str">
        <f t="shared" si="31"/>
        <v xml:space="preserve">Venerdì </v>
      </c>
      <c r="G528" s="99" t="str">
        <f t="shared" si="31"/>
        <v xml:space="preserve">Sabato </v>
      </c>
      <c r="H528" s="91" t="str">
        <f>H494</f>
        <v>ORARIO CLASSI                       dall'8/12/2025 al 13/12/2025</v>
      </c>
      <c r="K528" s="3"/>
    </row>
    <row r="529" spans="1:11" ht="15.6" customHeight="1" x14ac:dyDescent="0.2">
      <c r="A529" s="101"/>
      <c r="B529" s="99"/>
      <c r="C529" s="99"/>
      <c r="D529" s="99"/>
      <c r="E529" s="99"/>
      <c r="F529" s="99"/>
      <c r="G529" s="99"/>
      <c r="H529" s="91"/>
      <c r="K529" s="3"/>
    </row>
    <row r="530" spans="1:11" ht="15.6" customHeight="1" x14ac:dyDescent="0.25">
      <c r="A530" s="100" t="str">
        <f>A513</f>
        <v>1a ORA        7.50-8.50</v>
      </c>
      <c r="B530" s="77"/>
      <c r="C530" s="78" t="s">
        <v>257</v>
      </c>
      <c r="D530" s="79" t="s">
        <v>10</v>
      </c>
      <c r="E530" s="78"/>
      <c r="F530" s="78" t="s">
        <v>150</v>
      </c>
      <c r="G530" s="78"/>
      <c r="H530" s="92"/>
      <c r="I530" s="90">
        <f>COUNTA(B530:G543)/2</f>
        <v>35</v>
      </c>
      <c r="K530" s="3"/>
    </row>
    <row r="531" spans="1:11" ht="15.6" customHeight="1" x14ac:dyDescent="0.25">
      <c r="A531" s="100"/>
      <c r="B531" s="80"/>
      <c r="C531" s="81" t="s">
        <v>452</v>
      </c>
      <c r="D531" s="81" t="s">
        <v>254</v>
      </c>
      <c r="E531" s="81"/>
      <c r="F531" s="81" t="s">
        <v>239</v>
      </c>
      <c r="G531" s="81"/>
      <c r="H531" s="92"/>
      <c r="I531" s="90"/>
      <c r="K531" s="3"/>
    </row>
    <row r="532" spans="1:11" ht="15.6" customHeight="1" x14ac:dyDescent="0.25">
      <c r="A532" s="100" t="str">
        <f>A515</f>
        <v xml:space="preserve">2a ORA     8.50-9.45     </v>
      </c>
      <c r="B532" s="78" t="s">
        <v>20</v>
      </c>
      <c r="C532" s="78" t="s">
        <v>243</v>
      </c>
      <c r="D532" s="79" t="s">
        <v>156</v>
      </c>
      <c r="E532" s="78" t="s">
        <v>45</v>
      </c>
      <c r="F532" s="78" t="s">
        <v>150</v>
      </c>
      <c r="G532" s="78" t="s">
        <v>242</v>
      </c>
      <c r="H532" s="92"/>
      <c r="I532" s="90"/>
      <c r="K532" s="78" t="s">
        <v>20</v>
      </c>
    </row>
    <row r="533" spans="1:11" ht="15.6" customHeight="1" x14ac:dyDescent="0.25">
      <c r="A533" s="100"/>
      <c r="B533" s="81" t="s">
        <v>26</v>
      </c>
      <c r="C533" s="81" t="s">
        <v>296</v>
      </c>
      <c r="D533" s="5" t="s">
        <v>481</v>
      </c>
      <c r="E533" s="81" t="s">
        <v>337</v>
      </c>
      <c r="F533" s="81" t="s">
        <v>239</v>
      </c>
      <c r="G533" s="81" t="s">
        <v>296</v>
      </c>
      <c r="H533" s="92"/>
      <c r="I533" s="90"/>
      <c r="K533" s="81" t="s">
        <v>26</v>
      </c>
    </row>
    <row r="534" spans="1:11" ht="15.6" customHeight="1" x14ac:dyDescent="0.25">
      <c r="A534" s="100" t="str">
        <f>A517</f>
        <v xml:space="preserve">3a ORA         9.45-10.40 </v>
      </c>
      <c r="B534" s="78" t="s">
        <v>344</v>
      </c>
      <c r="C534" s="78" t="s">
        <v>12</v>
      </c>
      <c r="D534" s="78" t="s">
        <v>14</v>
      </c>
      <c r="E534" s="78" t="s">
        <v>348</v>
      </c>
      <c r="F534" s="78" t="s">
        <v>206</v>
      </c>
      <c r="G534" s="78" t="s">
        <v>156</v>
      </c>
      <c r="H534" s="92"/>
      <c r="I534" s="90"/>
      <c r="K534" s="3"/>
    </row>
    <row r="535" spans="1:11" ht="15.6" customHeight="1" x14ac:dyDescent="0.25">
      <c r="A535" s="100"/>
      <c r="B535" s="81" t="s">
        <v>455</v>
      </c>
      <c r="C535" s="81" t="s">
        <v>196</v>
      </c>
      <c r="D535" s="81" t="s">
        <v>210</v>
      </c>
      <c r="E535" s="81" t="s">
        <v>6</v>
      </c>
      <c r="F535" s="81" t="s">
        <v>239</v>
      </c>
      <c r="G535" s="5" t="s">
        <v>481</v>
      </c>
      <c r="H535" s="92"/>
      <c r="I535" s="90"/>
      <c r="K535" s="78" t="s">
        <v>45</v>
      </c>
    </row>
    <row r="536" spans="1:11" ht="15.6" customHeight="1" x14ac:dyDescent="0.25">
      <c r="A536" s="100" t="str">
        <f>A519</f>
        <v>4a ORA         10.40-11.30</v>
      </c>
      <c r="B536" s="78" t="s">
        <v>19</v>
      </c>
      <c r="C536" s="78" t="s">
        <v>45</v>
      </c>
      <c r="D536" s="78" t="s">
        <v>14</v>
      </c>
      <c r="E536" s="78" t="s">
        <v>20</v>
      </c>
      <c r="F536" s="78" t="s">
        <v>242</v>
      </c>
      <c r="G536" s="79" t="s">
        <v>156</v>
      </c>
      <c r="H536" s="92"/>
      <c r="I536" s="90"/>
      <c r="K536" s="81" t="s">
        <v>337</v>
      </c>
    </row>
    <row r="537" spans="1:11" ht="15.6" customHeight="1" x14ac:dyDescent="0.25">
      <c r="A537" s="100"/>
      <c r="B537" s="81" t="s">
        <v>214</v>
      </c>
      <c r="C537" s="81" t="s">
        <v>337</v>
      </c>
      <c r="D537" s="81" t="s">
        <v>212</v>
      </c>
      <c r="E537" s="81" t="s">
        <v>26</v>
      </c>
      <c r="F537" s="81" t="s">
        <v>296</v>
      </c>
      <c r="G537" s="5" t="s">
        <v>481</v>
      </c>
      <c r="H537" s="92"/>
      <c r="I537" s="90"/>
      <c r="K537" s="3"/>
    </row>
    <row r="538" spans="1:11" ht="15.6" customHeight="1" x14ac:dyDescent="0.25">
      <c r="A538" s="100" t="str">
        <f>A521</f>
        <v>5a ORA          11.45-12.40</v>
      </c>
      <c r="B538" s="78" t="s">
        <v>12</v>
      </c>
      <c r="C538" s="78" t="s">
        <v>364</v>
      </c>
      <c r="D538" s="78" t="s">
        <v>376</v>
      </c>
      <c r="E538" s="78" t="s">
        <v>150</v>
      </c>
      <c r="F538" s="78" t="s">
        <v>371</v>
      </c>
      <c r="G538" s="78" t="s">
        <v>18</v>
      </c>
      <c r="H538" s="92"/>
      <c r="I538" s="90"/>
      <c r="K538" s="3"/>
    </row>
    <row r="539" spans="1:11" ht="15.6" customHeight="1" x14ac:dyDescent="0.25">
      <c r="A539" s="100"/>
      <c r="B539" s="81" t="s">
        <v>196</v>
      </c>
      <c r="C539" s="81" t="s">
        <v>443</v>
      </c>
      <c r="D539" s="81" t="s">
        <v>240</v>
      </c>
      <c r="E539" s="81" t="s">
        <v>237</v>
      </c>
      <c r="F539" s="81" t="s">
        <v>204</v>
      </c>
      <c r="G539" s="81" t="s">
        <v>455</v>
      </c>
      <c r="H539" s="92"/>
      <c r="I539" s="90"/>
      <c r="K539" s="3"/>
    </row>
    <row r="540" spans="1:11" ht="15.6" customHeight="1" x14ac:dyDescent="0.25">
      <c r="A540" s="100" t="str">
        <f>A523</f>
        <v>6a ORA          12.40-13.35</v>
      </c>
      <c r="B540" s="78" t="s">
        <v>24</v>
      </c>
      <c r="C540" s="78" t="s">
        <v>14</v>
      </c>
      <c r="D540" s="78" t="s">
        <v>371</v>
      </c>
      <c r="E540" s="78" t="s">
        <v>160</v>
      </c>
      <c r="F540" s="78" t="s">
        <v>376</v>
      </c>
      <c r="G540" s="78"/>
      <c r="H540" s="92"/>
      <c r="I540" s="90"/>
      <c r="K540" s="3"/>
    </row>
    <row r="541" spans="1:11" ht="15.6" customHeight="1" x14ac:dyDescent="0.25">
      <c r="A541" s="100"/>
      <c r="B541" s="81" t="s">
        <v>34</v>
      </c>
      <c r="C541" s="81" t="s">
        <v>210</v>
      </c>
      <c r="D541" s="81" t="s">
        <v>240</v>
      </c>
      <c r="E541" s="82" t="s">
        <v>419</v>
      </c>
      <c r="F541" s="81" t="s">
        <v>240</v>
      </c>
      <c r="G541" s="81"/>
      <c r="H541" s="92"/>
      <c r="I541" s="90"/>
      <c r="K541" s="3"/>
    </row>
    <row r="542" spans="1:11" ht="15.6" customHeight="1" x14ac:dyDescent="0.25">
      <c r="A542" s="100" t="str">
        <f>A525</f>
        <v>7a ORA          13.35-14.30</v>
      </c>
      <c r="B542" s="77"/>
      <c r="C542" s="77"/>
      <c r="D542" s="78" t="s">
        <v>377</v>
      </c>
      <c r="E542" s="78" t="s">
        <v>206</v>
      </c>
      <c r="F542" s="78" t="s">
        <v>377</v>
      </c>
      <c r="G542" s="78"/>
      <c r="H542" s="92"/>
      <c r="I542" s="90"/>
      <c r="K542" s="3"/>
    </row>
    <row r="543" spans="1:11" ht="15.6" customHeight="1" x14ac:dyDescent="0.25">
      <c r="A543" s="100"/>
      <c r="B543" s="80"/>
      <c r="C543" s="80"/>
      <c r="D543" s="81" t="s">
        <v>207</v>
      </c>
      <c r="E543" s="81" t="s">
        <v>237</v>
      </c>
      <c r="F543" s="81" t="s">
        <v>207</v>
      </c>
      <c r="G543" s="81"/>
      <c r="H543" s="92"/>
      <c r="I543" s="90"/>
      <c r="K543" s="3"/>
    </row>
    <row r="544" spans="1:11" ht="15.6" customHeight="1" x14ac:dyDescent="0.2">
      <c r="A544" s="45"/>
      <c r="B544" s="2"/>
      <c r="C544" s="2"/>
      <c r="D544" s="2"/>
      <c r="E544" s="2"/>
      <c r="F544" s="2"/>
      <c r="G544" s="2"/>
      <c r="H544" s="43"/>
      <c r="K544" s="3"/>
    </row>
    <row r="545" spans="1:9" ht="15.6" customHeight="1" x14ac:dyDescent="0.2">
      <c r="A545" s="105" t="s">
        <v>280</v>
      </c>
      <c r="B545" s="99" t="str">
        <f t="shared" ref="B545:G545" si="32">B528</f>
        <v>Lunedì</v>
      </c>
      <c r="C545" s="99" t="str">
        <f t="shared" si="32"/>
        <v xml:space="preserve">Martedì     </v>
      </c>
      <c r="D545" s="99" t="str">
        <f t="shared" si="32"/>
        <v xml:space="preserve">Mercoledì </v>
      </c>
      <c r="E545" s="99" t="str">
        <f t="shared" si="32"/>
        <v xml:space="preserve">Giovedì </v>
      </c>
      <c r="F545" s="99" t="str">
        <f t="shared" si="32"/>
        <v xml:space="preserve">Venerdì </v>
      </c>
      <c r="G545" s="99" t="str">
        <f t="shared" si="32"/>
        <v xml:space="preserve">Sabato </v>
      </c>
      <c r="H545" s="91" t="str">
        <f>H511</f>
        <v>ORARIO CLASSI                       dall'8/12/2025 al 13/12/2025</v>
      </c>
    </row>
    <row r="546" spans="1:9" ht="15.6" customHeight="1" x14ac:dyDescent="0.2">
      <c r="A546" s="106"/>
      <c r="B546" s="99"/>
      <c r="C546" s="99"/>
      <c r="D546" s="99"/>
      <c r="E546" s="99"/>
      <c r="F546" s="99"/>
      <c r="G546" s="99"/>
      <c r="H546" s="91"/>
    </row>
    <row r="547" spans="1:9" ht="15.6" customHeight="1" x14ac:dyDescent="0.2">
      <c r="A547" s="100" t="str">
        <f>A530</f>
        <v>1a ORA        7.50-8.50</v>
      </c>
      <c r="B547" s="4" t="s">
        <v>377</v>
      </c>
      <c r="C547" s="4" t="s">
        <v>160</v>
      </c>
      <c r="D547" s="29" t="s">
        <v>376</v>
      </c>
      <c r="E547" s="4" t="s">
        <v>17</v>
      </c>
      <c r="F547" s="4" t="s">
        <v>12</v>
      </c>
      <c r="G547" s="4" t="s">
        <v>150</v>
      </c>
      <c r="H547" s="92"/>
      <c r="I547" s="90">
        <f>COUNTA(B547:G560)/2</f>
        <v>35</v>
      </c>
    </row>
    <row r="548" spans="1:9" ht="15.6" customHeight="1" x14ac:dyDescent="0.2">
      <c r="A548" s="100"/>
      <c r="B548" s="5" t="s">
        <v>270</v>
      </c>
      <c r="C548" s="5" t="s">
        <v>236</v>
      </c>
      <c r="D548" s="5" t="s">
        <v>226</v>
      </c>
      <c r="E548" s="5" t="s">
        <v>421</v>
      </c>
      <c r="F548" s="5" t="s">
        <v>157</v>
      </c>
      <c r="G548" s="5" t="s">
        <v>239</v>
      </c>
      <c r="H548" s="92"/>
      <c r="I548" s="90"/>
    </row>
    <row r="549" spans="1:9" ht="15.6" customHeight="1" x14ac:dyDescent="0.2">
      <c r="A549" s="100" t="str">
        <f>A532</f>
        <v xml:space="preserve">2a ORA     8.50-9.45     </v>
      </c>
      <c r="B549" s="4" t="s">
        <v>377</v>
      </c>
      <c r="C549" s="4" t="s">
        <v>150</v>
      </c>
      <c r="D549" s="29" t="s">
        <v>371</v>
      </c>
      <c r="E549" s="4" t="s">
        <v>156</v>
      </c>
      <c r="F549" s="4" t="s">
        <v>156</v>
      </c>
      <c r="G549" s="4" t="s">
        <v>206</v>
      </c>
      <c r="H549" s="92"/>
      <c r="I549" s="90"/>
    </row>
    <row r="550" spans="1:9" ht="15.6" customHeight="1" x14ac:dyDescent="0.2">
      <c r="A550" s="100"/>
      <c r="B550" s="5" t="s">
        <v>270</v>
      </c>
      <c r="C550" s="5" t="s">
        <v>237</v>
      </c>
      <c r="D550" s="5" t="s">
        <v>225</v>
      </c>
      <c r="E550" s="5" t="s">
        <v>454</v>
      </c>
      <c r="F550" s="5" t="s">
        <v>454</v>
      </c>
      <c r="G550" s="5" t="s">
        <v>237</v>
      </c>
      <c r="H550" s="92"/>
      <c r="I550" s="90"/>
    </row>
    <row r="551" spans="1:9" ht="15.6" customHeight="1" x14ac:dyDescent="0.2">
      <c r="A551" s="100" t="str">
        <f>A534</f>
        <v xml:space="preserve">3a ORA         9.45-10.40 </v>
      </c>
      <c r="B551" s="4" t="s">
        <v>382</v>
      </c>
      <c r="C551" s="4" t="s">
        <v>150</v>
      </c>
      <c r="D551" s="4" t="s">
        <v>376</v>
      </c>
      <c r="E551" s="4" t="s">
        <v>11</v>
      </c>
      <c r="F551" s="4" t="s">
        <v>14</v>
      </c>
      <c r="G551" s="4" t="s">
        <v>150</v>
      </c>
      <c r="H551" s="92"/>
      <c r="I551" s="90"/>
    </row>
    <row r="552" spans="1:9" ht="15.6" customHeight="1" x14ac:dyDescent="0.2">
      <c r="A552" s="100"/>
      <c r="B552" s="5" t="s">
        <v>270</v>
      </c>
      <c r="C552" s="5" t="s">
        <v>237</v>
      </c>
      <c r="D552" s="5" t="s">
        <v>225</v>
      </c>
      <c r="E552" s="5" t="s">
        <v>212</v>
      </c>
      <c r="F552" s="5" t="s">
        <v>212</v>
      </c>
      <c r="G552" s="5" t="s">
        <v>239</v>
      </c>
      <c r="H552" s="92"/>
      <c r="I552" s="90"/>
    </row>
    <row r="553" spans="1:9" ht="15.6" customHeight="1" x14ac:dyDescent="0.2">
      <c r="A553" s="100" t="str">
        <f>A536</f>
        <v>4a ORA         10.40-11.30</v>
      </c>
      <c r="B553" s="4" t="s">
        <v>218</v>
      </c>
      <c r="C553" s="4" t="s">
        <v>348</v>
      </c>
      <c r="D553" s="4" t="s">
        <v>242</v>
      </c>
      <c r="E553" s="4" t="s">
        <v>364</v>
      </c>
      <c r="F553" s="4" t="s">
        <v>14</v>
      </c>
      <c r="G553" s="29" t="s">
        <v>373</v>
      </c>
      <c r="H553" s="92"/>
      <c r="I553" s="90"/>
    </row>
    <row r="554" spans="1:9" ht="15.6" customHeight="1" x14ac:dyDescent="0.2">
      <c r="A554" s="100"/>
      <c r="B554" s="5" t="s">
        <v>454</v>
      </c>
      <c r="C554" s="5" t="s">
        <v>7</v>
      </c>
      <c r="D554" s="5" t="s">
        <v>271</v>
      </c>
      <c r="E554" s="5" t="s">
        <v>3</v>
      </c>
      <c r="F554" s="5" t="s">
        <v>210</v>
      </c>
      <c r="G554" s="5" t="s">
        <v>339</v>
      </c>
      <c r="H554" s="92"/>
      <c r="I554" s="90"/>
    </row>
    <row r="555" spans="1:9" ht="15.6" customHeight="1" x14ac:dyDescent="0.2">
      <c r="A555" s="100" t="str">
        <f>A538</f>
        <v>5a ORA          11.45-12.40</v>
      </c>
      <c r="B555" s="4" t="s">
        <v>24</v>
      </c>
      <c r="C555" s="4" t="s">
        <v>373</v>
      </c>
      <c r="D555" s="4" t="s">
        <v>242</v>
      </c>
      <c r="E555" s="4" t="s">
        <v>17</v>
      </c>
      <c r="F555" s="4" t="s">
        <v>373</v>
      </c>
      <c r="G555" s="4" t="s">
        <v>242</v>
      </c>
      <c r="H555" s="92"/>
      <c r="I555" s="90"/>
    </row>
    <row r="556" spans="1:9" ht="15.6" customHeight="1" x14ac:dyDescent="0.2">
      <c r="A556" s="100"/>
      <c r="B556" s="5" t="s">
        <v>34</v>
      </c>
      <c r="C556" s="5" t="s">
        <v>339</v>
      </c>
      <c r="D556" s="5" t="s">
        <v>267</v>
      </c>
      <c r="E556" s="10" t="s">
        <v>420</v>
      </c>
      <c r="F556" s="5" t="s">
        <v>340</v>
      </c>
      <c r="G556" s="5" t="s">
        <v>271</v>
      </c>
      <c r="H556" s="92"/>
      <c r="I556" s="90"/>
    </row>
    <row r="557" spans="1:9" ht="15.6" customHeight="1" x14ac:dyDescent="0.2">
      <c r="A557" s="100" t="str">
        <f>A540</f>
        <v>6a ORA          12.40-13.35</v>
      </c>
      <c r="B557" s="55"/>
      <c r="C557" s="4" t="s">
        <v>242</v>
      </c>
      <c r="D557" s="4" t="s">
        <v>13</v>
      </c>
      <c r="E557" s="4"/>
      <c r="F557" s="4" t="s">
        <v>224</v>
      </c>
      <c r="G557" s="4" t="s">
        <v>13</v>
      </c>
      <c r="H557" s="92"/>
      <c r="I557" s="90"/>
    </row>
    <row r="558" spans="1:9" ht="15.6" customHeight="1" x14ac:dyDescent="0.2">
      <c r="A558" s="100"/>
      <c r="B558" s="56"/>
      <c r="C558" s="5" t="s">
        <v>271</v>
      </c>
      <c r="D558" s="5" t="s">
        <v>455</v>
      </c>
      <c r="E558" s="5"/>
      <c r="F558" s="5" t="s">
        <v>339</v>
      </c>
      <c r="G558" s="5" t="s">
        <v>455</v>
      </c>
      <c r="H558" s="92"/>
      <c r="I558" s="90"/>
    </row>
    <row r="559" spans="1:9" ht="15.6" customHeight="1" x14ac:dyDescent="0.2">
      <c r="A559" s="100" t="str">
        <f>A542</f>
        <v>7a ORA          13.35-14.30</v>
      </c>
      <c r="B559" s="55"/>
      <c r="C559" s="4" t="s">
        <v>19</v>
      </c>
      <c r="D559" s="4"/>
      <c r="E559" s="55"/>
      <c r="F559" s="55"/>
      <c r="G559" s="4"/>
      <c r="H559" s="92"/>
      <c r="I559" s="90"/>
    </row>
    <row r="560" spans="1:9" ht="15.6" customHeight="1" x14ac:dyDescent="0.2">
      <c r="A560" s="100"/>
      <c r="B560" s="56"/>
      <c r="C560" s="5" t="s">
        <v>214</v>
      </c>
      <c r="D560" s="5"/>
      <c r="E560" s="56"/>
      <c r="F560" s="56"/>
      <c r="G560" s="5"/>
      <c r="H560" s="92"/>
      <c r="I560" s="90"/>
    </row>
    <row r="561" spans="1:9" ht="15.6" customHeight="1" x14ac:dyDescent="0.2">
      <c r="A561" s="45"/>
      <c r="B561" s="2"/>
      <c r="C561" s="2"/>
      <c r="D561" s="2"/>
      <c r="E561" s="2"/>
      <c r="F561" s="2"/>
      <c r="G561" s="2"/>
      <c r="H561" s="43"/>
    </row>
    <row r="562" spans="1:9" ht="15.6" customHeight="1" x14ac:dyDescent="0.2">
      <c r="A562" s="101" t="s">
        <v>416</v>
      </c>
      <c r="B562" s="99" t="str">
        <f t="shared" ref="B562:G562" si="33">B545</f>
        <v>Lunedì</v>
      </c>
      <c r="C562" s="99" t="str">
        <f t="shared" si="33"/>
        <v xml:space="preserve">Martedì     </v>
      </c>
      <c r="D562" s="99" t="str">
        <f t="shared" si="33"/>
        <v xml:space="preserve">Mercoledì </v>
      </c>
      <c r="E562" s="99" t="str">
        <f t="shared" si="33"/>
        <v xml:space="preserve">Giovedì </v>
      </c>
      <c r="F562" s="99" t="str">
        <f t="shared" si="33"/>
        <v xml:space="preserve">Venerdì </v>
      </c>
      <c r="G562" s="99" t="str">
        <f t="shared" si="33"/>
        <v xml:space="preserve">Sabato </v>
      </c>
      <c r="H562" s="91" t="str">
        <f>H528</f>
        <v>ORARIO CLASSI                       dall'8/12/2025 al 13/12/2025</v>
      </c>
    </row>
    <row r="563" spans="1:9" ht="15.6" customHeight="1" x14ac:dyDescent="0.2">
      <c r="A563" s="101"/>
      <c r="B563" s="99"/>
      <c r="C563" s="99"/>
      <c r="D563" s="99"/>
      <c r="E563" s="99"/>
      <c r="F563" s="99"/>
      <c r="G563" s="99"/>
      <c r="H563" s="91"/>
    </row>
    <row r="564" spans="1:9" ht="15.6" customHeight="1" x14ac:dyDescent="0.2">
      <c r="A564" s="100" t="str">
        <f>A547</f>
        <v>1a ORA        7.50-8.50</v>
      </c>
      <c r="B564" s="4" t="s">
        <v>372</v>
      </c>
      <c r="C564" s="4" t="s">
        <v>372</v>
      </c>
      <c r="D564" s="29" t="s">
        <v>251</v>
      </c>
      <c r="E564" s="4"/>
      <c r="F564" s="4"/>
      <c r="G564" s="4" t="s">
        <v>243</v>
      </c>
      <c r="H564" s="92"/>
      <c r="I564" s="90">
        <f>COUNTA(B564:G577)/2</f>
        <v>35</v>
      </c>
    </row>
    <row r="565" spans="1:9" ht="15.6" customHeight="1" x14ac:dyDescent="0.2">
      <c r="A565" s="100"/>
      <c r="B565" s="5" t="s">
        <v>378</v>
      </c>
      <c r="C565" s="5" t="s">
        <v>378</v>
      </c>
      <c r="D565" s="5" t="s">
        <v>253</v>
      </c>
      <c r="E565" s="5"/>
      <c r="F565" s="5"/>
      <c r="G565" s="5" t="s">
        <v>245</v>
      </c>
      <c r="H565" s="92"/>
      <c r="I565" s="90"/>
    </row>
    <row r="566" spans="1:9" ht="15.6" customHeight="1" x14ac:dyDescent="0.2">
      <c r="A566" s="100" t="str">
        <f>A549</f>
        <v xml:space="preserve">2a ORA     8.50-9.45     </v>
      </c>
      <c r="B566" s="4" t="s">
        <v>9</v>
      </c>
      <c r="C566" s="4" t="s">
        <v>373</v>
      </c>
      <c r="D566" s="29" t="s">
        <v>251</v>
      </c>
      <c r="E566" s="4" t="s">
        <v>348</v>
      </c>
      <c r="F566" s="4" t="s">
        <v>348</v>
      </c>
      <c r="G566" s="4" t="s">
        <v>18</v>
      </c>
      <c r="H566" s="92"/>
      <c r="I566" s="90"/>
    </row>
    <row r="567" spans="1:9" ht="15.6" customHeight="1" x14ac:dyDescent="0.2">
      <c r="A567" s="100"/>
      <c r="B567" s="5" t="s">
        <v>455</v>
      </c>
      <c r="C567" s="5" t="s">
        <v>380</v>
      </c>
      <c r="D567" s="5" t="s">
        <v>253</v>
      </c>
      <c r="E567" s="5" t="s">
        <v>7</v>
      </c>
      <c r="F567" s="5" t="s">
        <v>6</v>
      </c>
      <c r="G567" s="5" t="s">
        <v>455</v>
      </c>
      <c r="H567" s="92"/>
      <c r="I567" s="90"/>
    </row>
    <row r="568" spans="1:9" ht="15.6" customHeight="1" x14ac:dyDescent="0.2">
      <c r="A568" s="100" t="str">
        <f>A551</f>
        <v xml:space="preserve">3a ORA         9.45-10.40 </v>
      </c>
      <c r="B568" s="4" t="s">
        <v>32</v>
      </c>
      <c r="C568" s="4" t="s">
        <v>156</v>
      </c>
      <c r="D568" s="4" t="s">
        <v>255</v>
      </c>
      <c r="E568" s="4" t="s">
        <v>12</v>
      </c>
      <c r="F568" s="4" t="s">
        <v>14</v>
      </c>
      <c r="G568" s="4" t="s">
        <v>11</v>
      </c>
      <c r="H568" s="92"/>
      <c r="I568" s="90"/>
    </row>
    <row r="569" spans="1:9" ht="15.6" customHeight="1" x14ac:dyDescent="0.2">
      <c r="A569" s="100"/>
      <c r="B569" s="5" t="s">
        <v>193</v>
      </c>
      <c r="C569" s="5" t="s">
        <v>158</v>
      </c>
      <c r="D569" s="5" t="s">
        <v>253</v>
      </c>
      <c r="E569" s="5" t="s">
        <v>295</v>
      </c>
      <c r="F569" s="5" t="s">
        <v>195</v>
      </c>
      <c r="G569" s="5" t="s">
        <v>195</v>
      </c>
      <c r="H569" s="92"/>
      <c r="I569" s="90"/>
    </row>
    <row r="570" spans="1:9" ht="15.6" customHeight="1" x14ac:dyDescent="0.2">
      <c r="A570" s="100" t="str">
        <f>A553</f>
        <v>4a ORA         10.40-11.30</v>
      </c>
      <c r="B570" s="4" t="s">
        <v>252</v>
      </c>
      <c r="C570" s="4" t="s">
        <v>12</v>
      </c>
      <c r="D570" s="29" t="s">
        <v>10</v>
      </c>
      <c r="E570" s="4" t="s">
        <v>373</v>
      </c>
      <c r="F570" s="4" t="s">
        <v>272</v>
      </c>
      <c r="G570" s="29" t="s">
        <v>11</v>
      </c>
      <c r="H570" s="92"/>
      <c r="I570" s="90"/>
    </row>
    <row r="571" spans="1:9" ht="15.6" customHeight="1" x14ac:dyDescent="0.2">
      <c r="A571" s="100"/>
      <c r="B571" s="5" t="s">
        <v>220</v>
      </c>
      <c r="C571" s="5" t="s">
        <v>221</v>
      </c>
      <c r="D571" s="5" t="s">
        <v>295</v>
      </c>
      <c r="E571" s="5" t="s">
        <v>380</v>
      </c>
      <c r="F571" s="5" t="s">
        <v>273</v>
      </c>
      <c r="G571" s="5" t="s">
        <v>203</v>
      </c>
      <c r="H571" s="92"/>
      <c r="I571" s="90"/>
    </row>
    <row r="572" spans="1:9" ht="15.6" customHeight="1" x14ac:dyDescent="0.2">
      <c r="A572" s="100" t="str">
        <f>A555</f>
        <v>5a ORA          11.45-12.40</v>
      </c>
      <c r="B572" s="4" t="s">
        <v>252</v>
      </c>
      <c r="C572" s="4" t="s">
        <v>272</v>
      </c>
      <c r="D572" s="4" t="s">
        <v>242</v>
      </c>
      <c r="E572" s="4" t="s">
        <v>257</v>
      </c>
      <c r="F572" s="4" t="s">
        <v>272</v>
      </c>
      <c r="G572" s="4" t="s">
        <v>161</v>
      </c>
      <c r="H572" s="92"/>
      <c r="I572" s="90"/>
    </row>
    <row r="573" spans="1:9" ht="15.6" customHeight="1" x14ac:dyDescent="0.2">
      <c r="A573" s="100"/>
      <c r="B573" s="5" t="s">
        <v>220</v>
      </c>
      <c r="C573" s="5" t="s">
        <v>273</v>
      </c>
      <c r="D573" s="5" t="s">
        <v>248</v>
      </c>
      <c r="E573" s="10" t="s">
        <v>418</v>
      </c>
      <c r="F573" s="5" t="s">
        <v>273</v>
      </c>
      <c r="G573" s="5" t="s">
        <v>163</v>
      </c>
      <c r="H573" s="92"/>
      <c r="I573" s="90"/>
    </row>
    <row r="574" spans="1:9" ht="15.6" customHeight="1" x14ac:dyDescent="0.2">
      <c r="A574" s="100" t="str">
        <f>A557</f>
        <v>6a ORA          12.40-13.35</v>
      </c>
      <c r="B574" s="4" t="s">
        <v>252</v>
      </c>
      <c r="C574" s="4" t="s">
        <v>272</v>
      </c>
      <c r="D574" s="4" t="s">
        <v>156</v>
      </c>
      <c r="E574" s="4" t="s">
        <v>242</v>
      </c>
      <c r="F574" s="4" t="s">
        <v>272</v>
      </c>
      <c r="G574" s="4"/>
      <c r="H574" s="92"/>
      <c r="I574" s="90"/>
    </row>
    <row r="575" spans="1:9" ht="15.6" customHeight="1" x14ac:dyDescent="0.2">
      <c r="A575" s="100"/>
      <c r="B575" s="5" t="s">
        <v>220</v>
      </c>
      <c r="C575" s="5" t="s">
        <v>273</v>
      </c>
      <c r="D575" s="5" t="s">
        <v>158</v>
      </c>
      <c r="E575" s="5" t="s">
        <v>248</v>
      </c>
      <c r="F575" s="5" t="s">
        <v>273</v>
      </c>
      <c r="G575" s="5"/>
      <c r="H575" s="92"/>
      <c r="I575" s="90"/>
    </row>
    <row r="576" spans="1:9" ht="15.6" customHeight="1" x14ac:dyDescent="0.2">
      <c r="A576" s="100" t="str">
        <f>A559</f>
        <v>7a ORA          13.35-14.30</v>
      </c>
      <c r="B576" s="4"/>
      <c r="C576" s="4" t="s">
        <v>272</v>
      </c>
      <c r="D576" s="4" t="s">
        <v>351</v>
      </c>
      <c r="E576" s="55"/>
      <c r="F576" s="55"/>
      <c r="G576" s="4"/>
      <c r="H576" s="92"/>
      <c r="I576" s="90"/>
    </row>
    <row r="577" spans="1:11" ht="15.6" customHeight="1" x14ac:dyDescent="0.2">
      <c r="A577" s="100"/>
      <c r="B577" s="5"/>
      <c r="C577" s="5" t="s">
        <v>273</v>
      </c>
      <c r="D577" s="5" t="s">
        <v>5</v>
      </c>
      <c r="E577" s="56"/>
      <c r="F577" s="56"/>
      <c r="G577" s="5"/>
      <c r="H577" s="92"/>
      <c r="I577" s="90"/>
    </row>
    <row r="578" spans="1:11" ht="15.6" customHeight="1" x14ac:dyDescent="0.2">
      <c r="A578" s="45"/>
      <c r="B578" s="2"/>
      <c r="C578" s="2"/>
      <c r="D578" s="2"/>
      <c r="E578" s="2"/>
      <c r="F578" s="2"/>
      <c r="G578" s="2"/>
      <c r="H578" s="43"/>
    </row>
    <row r="579" spans="1:11" ht="15.6" customHeight="1" x14ac:dyDescent="0.2">
      <c r="A579" s="101" t="s">
        <v>417</v>
      </c>
      <c r="B579" s="99" t="str">
        <f t="shared" ref="B579:G579" si="34">B562</f>
        <v>Lunedì</v>
      </c>
      <c r="C579" s="99" t="str">
        <f t="shared" si="34"/>
        <v xml:space="preserve">Martedì     </v>
      </c>
      <c r="D579" s="99" t="str">
        <f t="shared" si="34"/>
        <v xml:space="preserve">Mercoledì </v>
      </c>
      <c r="E579" s="99" t="str">
        <f t="shared" si="34"/>
        <v xml:space="preserve">Giovedì </v>
      </c>
      <c r="F579" s="99" t="str">
        <f t="shared" si="34"/>
        <v xml:space="preserve">Venerdì </v>
      </c>
      <c r="G579" s="99" t="str">
        <f t="shared" si="34"/>
        <v xml:space="preserve">Sabato </v>
      </c>
      <c r="H579" s="92" t="str">
        <f>H545</f>
        <v>ORARIO CLASSI                       dall'8/12/2025 al 13/12/2025</v>
      </c>
    </row>
    <row r="580" spans="1:11" ht="15.6" customHeight="1" x14ac:dyDescent="0.2">
      <c r="A580" s="101"/>
      <c r="B580" s="99"/>
      <c r="C580" s="99"/>
      <c r="D580" s="99"/>
      <c r="E580" s="99"/>
      <c r="F580" s="99"/>
      <c r="G580" s="99"/>
      <c r="H580" s="92"/>
    </row>
    <row r="581" spans="1:11" ht="15.6" customHeight="1" x14ac:dyDescent="0.2">
      <c r="A581" s="100" t="str">
        <f>A564</f>
        <v>1a ORA        7.50-8.50</v>
      </c>
      <c r="B581" s="4" t="s">
        <v>372</v>
      </c>
      <c r="C581" s="4" t="s">
        <v>372</v>
      </c>
      <c r="D581" s="4" t="s">
        <v>382</v>
      </c>
      <c r="E581" s="4"/>
      <c r="F581" s="4"/>
      <c r="G581" s="4" t="s">
        <v>243</v>
      </c>
      <c r="H581" s="92"/>
      <c r="I581" s="90">
        <f>COUNTA(B581:G594)/2</f>
        <v>35</v>
      </c>
    </row>
    <row r="582" spans="1:11" ht="15.6" customHeight="1" x14ac:dyDescent="0.2">
      <c r="A582" s="100"/>
      <c r="B582" s="5" t="s">
        <v>378</v>
      </c>
      <c r="C582" s="5" t="s">
        <v>378</v>
      </c>
      <c r="D582" s="5" t="s">
        <v>345</v>
      </c>
      <c r="E582" s="5"/>
      <c r="F582" s="5"/>
      <c r="G582" s="5" t="s">
        <v>245</v>
      </c>
      <c r="H582" s="92"/>
      <c r="I582" s="90"/>
    </row>
    <row r="583" spans="1:11" ht="15.6" customHeight="1" x14ac:dyDescent="0.2">
      <c r="A583" s="100" t="str">
        <f>A566</f>
        <v xml:space="preserve">2a ORA     8.50-9.45     </v>
      </c>
      <c r="B583" s="4" t="s">
        <v>9</v>
      </c>
      <c r="C583" s="4" t="s">
        <v>373</v>
      </c>
      <c r="D583" s="4" t="s">
        <v>382</v>
      </c>
      <c r="E583" s="4" t="s">
        <v>348</v>
      </c>
      <c r="F583" s="4" t="s">
        <v>348</v>
      </c>
      <c r="G583" s="4" t="s">
        <v>18</v>
      </c>
      <c r="H583" s="92"/>
      <c r="I583" s="90"/>
    </row>
    <row r="584" spans="1:11" ht="15.6" customHeight="1" x14ac:dyDescent="0.2">
      <c r="A584" s="100"/>
      <c r="B584" s="5" t="s">
        <v>455</v>
      </c>
      <c r="C584" s="5" t="s">
        <v>380</v>
      </c>
      <c r="D584" s="5" t="s">
        <v>345</v>
      </c>
      <c r="E584" s="5" t="s">
        <v>7</v>
      </c>
      <c r="F584" s="5" t="s">
        <v>6</v>
      </c>
      <c r="G584" s="5" t="s">
        <v>455</v>
      </c>
      <c r="H584" s="92"/>
      <c r="I584" s="90"/>
      <c r="K584" s="4" t="s">
        <v>160</v>
      </c>
    </row>
    <row r="585" spans="1:11" ht="15.6" customHeight="1" x14ac:dyDescent="0.2">
      <c r="A585" s="100" t="str">
        <f>A568</f>
        <v xml:space="preserve">3a ORA         9.45-10.40 </v>
      </c>
      <c r="B585" s="4" t="s">
        <v>32</v>
      </c>
      <c r="C585" s="4" t="s">
        <v>156</v>
      </c>
      <c r="D585" s="4" t="s">
        <v>382</v>
      </c>
      <c r="E585" s="4" t="s">
        <v>12</v>
      </c>
      <c r="F585" s="4" t="s">
        <v>14</v>
      </c>
      <c r="G585" s="4" t="s">
        <v>11</v>
      </c>
      <c r="H585" s="92"/>
      <c r="I585" s="90"/>
      <c r="K585" s="5" t="s">
        <v>475</v>
      </c>
    </row>
    <row r="586" spans="1:11" ht="15.6" customHeight="1" x14ac:dyDescent="0.2">
      <c r="A586" s="100"/>
      <c r="B586" s="5" t="s">
        <v>193</v>
      </c>
      <c r="C586" s="5" t="s">
        <v>158</v>
      </c>
      <c r="D586" s="5" t="s">
        <v>345</v>
      </c>
      <c r="E586" s="5" t="s">
        <v>295</v>
      </c>
      <c r="F586" s="5" t="s">
        <v>195</v>
      </c>
      <c r="G586" s="5" t="s">
        <v>195</v>
      </c>
      <c r="H586" s="92"/>
      <c r="I586" s="90"/>
      <c r="K586" s="3"/>
    </row>
    <row r="587" spans="1:11" ht="15.6" customHeight="1" x14ac:dyDescent="0.2">
      <c r="A587" s="100" t="str">
        <f>A570</f>
        <v>4a ORA         10.40-11.30</v>
      </c>
      <c r="B587" s="4" t="s">
        <v>382</v>
      </c>
      <c r="C587" s="4" t="s">
        <v>12</v>
      </c>
      <c r="D587" s="29" t="s">
        <v>10</v>
      </c>
      <c r="E587" s="4" t="s">
        <v>373</v>
      </c>
      <c r="F587" s="4" t="s">
        <v>160</v>
      </c>
      <c r="G587" s="29" t="s">
        <v>11</v>
      </c>
      <c r="H587" s="92"/>
      <c r="I587" s="90"/>
      <c r="K587" s="3"/>
    </row>
    <row r="588" spans="1:11" ht="15.6" customHeight="1" x14ac:dyDescent="0.2">
      <c r="A588" s="100"/>
      <c r="B588" s="5" t="s">
        <v>345</v>
      </c>
      <c r="C588" s="5" t="s">
        <v>221</v>
      </c>
      <c r="D588" s="5" t="s">
        <v>295</v>
      </c>
      <c r="E588" s="5" t="s">
        <v>380</v>
      </c>
      <c r="F588" s="5" t="s">
        <v>475</v>
      </c>
      <c r="G588" s="5" t="s">
        <v>203</v>
      </c>
      <c r="H588" s="92"/>
      <c r="I588" s="90"/>
      <c r="K588" s="3"/>
    </row>
    <row r="589" spans="1:11" ht="15.6" customHeight="1" x14ac:dyDescent="0.2">
      <c r="A589" s="100" t="str">
        <f>A572</f>
        <v>5a ORA          11.45-12.40</v>
      </c>
      <c r="B589" s="4" t="s">
        <v>382</v>
      </c>
      <c r="C589" s="4" t="s">
        <v>160</v>
      </c>
      <c r="D589" s="4" t="s">
        <v>242</v>
      </c>
      <c r="E589" s="4" t="s">
        <v>257</v>
      </c>
      <c r="F589" s="4" t="s">
        <v>160</v>
      </c>
      <c r="G589" s="4" t="s">
        <v>161</v>
      </c>
      <c r="H589" s="92"/>
      <c r="I589" s="90"/>
      <c r="K589" s="6"/>
    </row>
    <row r="590" spans="1:11" ht="15.6" customHeight="1" x14ac:dyDescent="0.2">
      <c r="A590" s="100"/>
      <c r="B590" s="5" t="s">
        <v>345</v>
      </c>
      <c r="C590" s="5" t="s">
        <v>475</v>
      </c>
      <c r="D590" s="5" t="s">
        <v>248</v>
      </c>
      <c r="E590" s="10" t="s">
        <v>418</v>
      </c>
      <c r="F590" s="5" t="s">
        <v>475</v>
      </c>
      <c r="G590" s="5" t="s">
        <v>163</v>
      </c>
      <c r="H590" s="92"/>
      <c r="I590" s="90"/>
      <c r="K590" s="3"/>
    </row>
    <row r="591" spans="1:11" ht="15.6" customHeight="1" x14ac:dyDescent="0.2">
      <c r="A591" s="100" t="str">
        <f>A574</f>
        <v>6a ORA          12.40-13.35</v>
      </c>
      <c r="B591" s="4" t="s">
        <v>382</v>
      </c>
      <c r="C591" s="4" t="s">
        <v>160</v>
      </c>
      <c r="D591" s="4" t="s">
        <v>156</v>
      </c>
      <c r="E591" s="4" t="s">
        <v>242</v>
      </c>
      <c r="F591" s="4" t="s">
        <v>160</v>
      </c>
      <c r="G591" s="4"/>
      <c r="H591" s="92"/>
      <c r="I591" s="90"/>
      <c r="K591" s="3"/>
    </row>
    <row r="592" spans="1:11" ht="15.6" customHeight="1" x14ac:dyDescent="0.2">
      <c r="A592" s="100"/>
      <c r="B592" s="5" t="s">
        <v>345</v>
      </c>
      <c r="C592" s="5" t="s">
        <v>475</v>
      </c>
      <c r="D592" s="5" t="s">
        <v>158</v>
      </c>
      <c r="E592" s="5" t="s">
        <v>248</v>
      </c>
      <c r="F592" s="5" t="s">
        <v>475</v>
      </c>
      <c r="G592" s="5"/>
      <c r="H592" s="92"/>
      <c r="I592" s="90"/>
      <c r="K592" s="3"/>
    </row>
    <row r="593" spans="1:11" ht="15.6" customHeight="1" x14ac:dyDescent="0.2">
      <c r="A593" s="100" t="str">
        <f>A576</f>
        <v>7a ORA          13.35-14.30</v>
      </c>
      <c r="B593" s="4"/>
      <c r="C593" s="4" t="s">
        <v>160</v>
      </c>
      <c r="D593" s="4" t="s">
        <v>351</v>
      </c>
      <c r="E593" s="55"/>
      <c r="F593" s="55"/>
      <c r="G593" s="4"/>
      <c r="H593" s="92"/>
      <c r="I593" s="90"/>
      <c r="K593" s="3"/>
    </row>
    <row r="594" spans="1:11" ht="15.6" customHeight="1" x14ac:dyDescent="0.2">
      <c r="A594" s="100"/>
      <c r="B594" s="5"/>
      <c r="C594" s="5" t="s">
        <v>475</v>
      </c>
      <c r="D594" s="5" t="s">
        <v>5</v>
      </c>
      <c r="E594" s="56"/>
      <c r="F594" s="56"/>
      <c r="G594" s="5"/>
      <c r="H594" s="92"/>
      <c r="I594" s="90"/>
      <c r="K594" s="3"/>
    </row>
    <row r="595" spans="1:11" ht="15.6" customHeight="1" x14ac:dyDescent="0.2">
      <c r="A595" s="45"/>
      <c r="B595" s="2"/>
      <c r="C595" s="2"/>
      <c r="D595" s="2"/>
      <c r="E595" s="2"/>
      <c r="F595" s="2"/>
      <c r="G595" s="2"/>
      <c r="H595" s="43"/>
      <c r="K595" s="3"/>
    </row>
    <row r="596" spans="1:11" ht="15.6" customHeight="1" x14ac:dyDescent="0.2">
      <c r="A596" s="101" t="s">
        <v>281</v>
      </c>
      <c r="B596" s="99" t="str">
        <f t="shared" ref="B596:G596" si="35">B579</f>
        <v>Lunedì</v>
      </c>
      <c r="C596" s="99" t="str">
        <f t="shared" si="35"/>
        <v xml:space="preserve">Martedì     </v>
      </c>
      <c r="D596" s="99" t="str">
        <f t="shared" si="35"/>
        <v xml:space="preserve">Mercoledì </v>
      </c>
      <c r="E596" s="99" t="str">
        <f t="shared" si="35"/>
        <v xml:space="preserve">Giovedì </v>
      </c>
      <c r="F596" s="99" t="str">
        <f t="shared" si="35"/>
        <v xml:space="preserve">Venerdì </v>
      </c>
      <c r="G596" s="99" t="str">
        <f t="shared" si="35"/>
        <v xml:space="preserve">Sabato </v>
      </c>
      <c r="H596" s="91" t="str">
        <f>H562</f>
        <v>ORARIO CLASSI                       dall'8/12/2025 al 13/12/2025</v>
      </c>
      <c r="K596" s="3"/>
    </row>
    <row r="597" spans="1:11" ht="15.6" customHeight="1" x14ac:dyDescent="0.2">
      <c r="A597" s="101"/>
      <c r="B597" s="99"/>
      <c r="C597" s="99"/>
      <c r="D597" s="99"/>
      <c r="E597" s="99"/>
      <c r="F597" s="99"/>
      <c r="G597" s="99"/>
      <c r="H597" s="91"/>
      <c r="K597" s="3"/>
    </row>
    <row r="598" spans="1:11" ht="15.6" customHeight="1" x14ac:dyDescent="0.2">
      <c r="A598" s="100" t="str">
        <f>A581</f>
        <v>1a ORA        7.50-8.50</v>
      </c>
      <c r="B598" s="4" t="s">
        <v>422</v>
      </c>
      <c r="C598" s="4" t="s">
        <v>259</v>
      </c>
      <c r="D598" s="4" t="s">
        <v>351</v>
      </c>
      <c r="E598" s="4"/>
      <c r="F598" s="4" t="s">
        <v>243</v>
      </c>
      <c r="G598" s="4" t="s">
        <v>224</v>
      </c>
      <c r="H598" s="92"/>
      <c r="I598" s="90">
        <f>COUNTA(B598:G611)/2</f>
        <v>35</v>
      </c>
      <c r="K598" s="6"/>
    </row>
    <row r="599" spans="1:11" ht="15.6" customHeight="1" x14ac:dyDescent="0.2">
      <c r="A599" s="100"/>
      <c r="B599" s="5" t="s">
        <v>154</v>
      </c>
      <c r="C599" s="5" t="s">
        <v>383</v>
      </c>
      <c r="D599" s="5" t="s">
        <v>442</v>
      </c>
      <c r="E599" s="5"/>
      <c r="F599" s="5" t="s">
        <v>271</v>
      </c>
      <c r="G599" s="5" t="s">
        <v>336</v>
      </c>
      <c r="H599" s="92"/>
      <c r="I599" s="90"/>
      <c r="K599" s="6"/>
    </row>
    <row r="600" spans="1:11" ht="15.6" customHeight="1" x14ac:dyDescent="0.2">
      <c r="A600" s="100" t="str">
        <f>A583</f>
        <v xml:space="preserve">2a ORA     8.50-9.45     </v>
      </c>
      <c r="B600" s="4" t="s">
        <v>422</v>
      </c>
      <c r="C600" s="4" t="s">
        <v>259</v>
      </c>
      <c r="D600" s="29" t="s">
        <v>11</v>
      </c>
      <c r="E600" s="4" t="s">
        <v>156</v>
      </c>
      <c r="F600" s="4" t="s">
        <v>243</v>
      </c>
      <c r="G600" s="4" t="s">
        <v>161</v>
      </c>
      <c r="H600" s="92"/>
      <c r="I600" s="90"/>
      <c r="K600" s="4" t="s">
        <v>264</v>
      </c>
    </row>
    <row r="601" spans="1:11" ht="15.6" customHeight="1" x14ac:dyDescent="0.2">
      <c r="A601" s="100"/>
      <c r="B601" s="5" t="s">
        <v>154</v>
      </c>
      <c r="C601" s="5" t="s">
        <v>383</v>
      </c>
      <c r="D601" s="5" t="s">
        <v>407</v>
      </c>
      <c r="E601" s="5" t="s">
        <v>231</v>
      </c>
      <c r="F601" s="5" t="s">
        <v>271</v>
      </c>
      <c r="G601" s="5" t="s">
        <v>198</v>
      </c>
      <c r="H601" s="92"/>
      <c r="I601" s="90"/>
      <c r="K601" s="5" t="s">
        <v>154</v>
      </c>
    </row>
    <row r="602" spans="1:11" ht="15.6" customHeight="1" x14ac:dyDescent="0.2">
      <c r="A602" s="100" t="str">
        <f>A585</f>
        <v xml:space="preserve">3a ORA         9.45-10.40 </v>
      </c>
      <c r="B602" s="4" t="s">
        <v>32</v>
      </c>
      <c r="C602" s="4" t="s">
        <v>259</v>
      </c>
      <c r="D602" s="4" t="s">
        <v>224</v>
      </c>
      <c r="E602" s="4" t="s">
        <v>17</v>
      </c>
      <c r="F602" s="4" t="s">
        <v>264</v>
      </c>
      <c r="G602" s="4" t="s">
        <v>156</v>
      </c>
      <c r="H602" s="92"/>
      <c r="I602" s="90"/>
      <c r="K602" s="6"/>
    </row>
    <row r="603" spans="1:11" ht="15.6" customHeight="1" x14ac:dyDescent="0.2">
      <c r="A603" s="100"/>
      <c r="B603" s="5" t="s">
        <v>406</v>
      </c>
      <c r="C603" s="5" t="s">
        <v>383</v>
      </c>
      <c r="D603" s="5" t="s">
        <v>337</v>
      </c>
      <c r="E603" s="5" t="s">
        <v>215</v>
      </c>
      <c r="F603" s="5" t="s">
        <v>154</v>
      </c>
      <c r="G603" s="5" t="s">
        <v>231</v>
      </c>
      <c r="H603" s="92"/>
      <c r="I603" s="90"/>
      <c r="K603" s="4" t="s">
        <v>259</v>
      </c>
    </row>
    <row r="604" spans="1:11" ht="15.6" customHeight="1" x14ac:dyDescent="0.2">
      <c r="A604" s="100" t="str">
        <f>A587</f>
        <v>4a ORA         10.40-11.30</v>
      </c>
      <c r="B604" s="4" t="s">
        <v>9</v>
      </c>
      <c r="C604" s="4" t="s">
        <v>348</v>
      </c>
      <c r="D604" s="4" t="s">
        <v>10</v>
      </c>
      <c r="E604" s="4" t="s">
        <v>373</v>
      </c>
      <c r="F604" s="4" t="s">
        <v>264</v>
      </c>
      <c r="G604" s="29" t="s">
        <v>13</v>
      </c>
      <c r="H604" s="92"/>
      <c r="I604" s="90"/>
      <c r="K604" s="5" t="s">
        <v>383</v>
      </c>
    </row>
    <row r="605" spans="1:11" ht="15.6" customHeight="1" x14ac:dyDescent="0.2">
      <c r="A605" s="100"/>
      <c r="B605" s="5" t="s">
        <v>455</v>
      </c>
      <c r="C605" s="5" t="s">
        <v>202</v>
      </c>
      <c r="D605" s="5" t="s">
        <v>209</v>
      </c>
      <c r="E605" s="5" t="s">
        <v>337</v>
      </c>
      <c r="F605" s="5" t="s">
        <v>154</v>
      </c>
      <c r="G605" s="5" t="s">
        <v>455</v>
      </c>
      <c r="H605" s="92"/>
      <c r="I605" s="90"/>
      <c r="K605" s="6"/>
    </row>
    <row r="606" spans="1:11" ht="15.6" customHeight="1" x14ac:dyDescent="0.2">
      <c r="A606" s="100" t="str">
        <f>A589</f>
        <v>5a ORA          11.45-12.40</v>
      </c>
      <c r="B606" s="4" t="s">
        <v>17</v>
      </c>
      <c r="C606" s="4" t="s">
        <v>11</v>
      </c>
      <c r="D606" s="4" t="s">
        <v>349</v>
      </c>
      <c r="E606" s="4" t="s">
        <v>264</v>
      </c>
      <c r="F606" s="4" t="s">
        <v>373</v>
      </c>
      <c r="G606" s="4"/>
      <c r="H606" s="92"/>
      <c r="I606" s="90"/>
      <c r="K606" s="4" t="s">
        <v>422</v>
      </c>
    </row>
    <row r="607" spans="1:11" ht="15.6" customHeight="1" x14ac:dyDescent="0.2">
      <c r="A607" s="100"/>
      <c r="B607" s="5" t="s">
        <v>215</v>
      </c>
      <c r="C607" s="5" t="s">
        <v>407</v>
      </c>
      <c r="D607" s="5" t="s">
        <v>202</v>
      </c>
      <c r="E607" s="5" t="s">
        <v>154</v>
      </c>
      <c r="F607" s="5" t="s">
        <v>336</v>
      </c>
      <c r="G607" s="5"/>
      <c r="H607" s="92"/>
      <c r="I607" s="90"/>
      <c r="K607" s="5" t="s">
        <v>154</v>
      </c>
    </row>
    <row r="608" spans="1:11" ht="15.6" customHeight="1" x14ac:dyDescent="0.2">
      <c r="A608" s="100" t="str">
        <f>A591</f>
        <v>6a ORA          12.40-13.35</v>
      </c>
      <c r="B608" s="4" t="s">
        <v>259</v>
      </c>
      <c r="C608" s="4" t="s">
        <v>14</v>
      </c>
      <c r="D608" s="4" t="s">
        <v>243</v>
      </c>
      <c r="E608" s="4" t="s">
        <v>264</v>
      </c>
      <c r="F608" s="4"/>
      <c r="G608" s="4"/>
      <c r="H608" s="92"/>
      <c r="I608" s="90"/>
      <c r="K608" s="3"/>
    </row>
    <row r="609" spans="1:11" ht="15.6" customHeight="1" x14ac:dyDescent="0.2">
      <c r="A609" s="100"/>
      <c r="B609" s="5" t="s">
        <v>383</v>
      </c>
      <c r="C609" s="5" t="s">
        <v>408</v>
      </c>
      <c r="D609" s="5" t="s">
        <v>267</v>
      </c>
      <c r="E609" s="5" t="s">
        <v>154</v>
      </c>
      <c r="F609" s="5"/>
      <c r="G609" s="5"/>
      <c r="H609" s="92"/>
      <c r="I609" s="90"/>
      <c r="K609" s="3"/>
    </row>
    <row r="610" spans="1:11" ht="15.6" customHeight="1" x14ac:dyDescent="0.2">
      <c r="A610" s="100" t="str">
        <f>A593</f>
        <v>7a ORA          13.35-14.30</v>
      </c>
      <c r="B610" s="4" t="s">
        <v>259</v>
      </c>
      <c r="C610" s="4" t="s">
        <v>257</v>
      </c>
      <c r="D610" s="4"/>
      <c r="E610" s="4" t="s">
        <v>264</v>
      </c>
      <c r="F610" s="55"/>
      <c r="G610" s="4"/>
      <c r="H610" s="92"/>
      <c r="I610" s="90"/>
      <c r="K610" s="3"/>
    </row>
    <row r="611" spans="1:11" ht="15.6" customHeight="1" x14ac:dyDescent="0.2">
      <c r="A611" s="100"/>
      <c r="B611" s="5" t="s">
        <v>383</v>
      </c>
      <c r="C611" s="5" t="s">
        <v>346</v>
      </c>
      <c r="D611" s="5"/>
      <c r="E611" s="5" t="s">
        <v>154</v>
      </c>
      <c r="F611" s="56"/>
      <c r="G611" s="5"/>
      <c r="H611" s="92"/>
      <c r="I611" s="90"/>
      <c r="K611" s="3"/>
    </row>
    <row r="612" spans="1:11" ht="15.6" customHeight="1" x14ac:dyDescent="0.2">
      <c r="A612" s="28"/>
      <c r="C612" s="14"/>
      <c r="F612" s="14"/>
      <c r="G612" s="14"/>
      <c r="H612" s="43"/>
      <c r="K612" s="3"/>
    </row>
    <row r="613" spans="1:11" ht="15.6" customHeight="1" x14ac:dyDescent="0.2">
      <c r="A613" s="97" t="s">
        <v>144</v>
      </c>
      <c r="B613" s="99" t="str">
        <f t="shared" ref="B613:G613" si="36">B596</f>
        <v>Lunedì</v>
      </c>
      <c r="C613" s="99" t="str">
        <f t="shared" si="36"/>
        <v xml:space="preserve">Martedì     </v>
      </c>
      <c r="D613" s="99" t="str">
        <f t="shared" si="36"/>
        <v xml:space="preserve">Mercoledì </v>
      </c>
      <c r="E613" s="99" t="str">
        <f t="shared" si="36"/>
        <v xml:space="preserve">Giovedì </v>
      </c>
      <c r="F613" s="99" t="str">
        <f t="shared" si="36"/>
        <v xml:space="preserve">Venerdì </v>
      </c>
      <c r="G613" s="99" t="str">
        <f t="shared" si="36"/>
        <v xml:space="preserve">Sabato </v>
      </c>
      <c r="H613" s="91" t="str">
        <f>H579</f>
        <v>ORARIO CLASSI                       dall'8/12/2025 al 13/12/2025</v>
      </c>
      <c r="K613" s="3"/>
    </row>
    <row r="614" spans="1:11" ht="15.6" customHeight="1" x14ac:dyDescent="0.2">
      <c r="A614" s="98"/>
      <c r="B614" s="99"/>
      <c r="C614" s="99"/>
      <c r="D614" s="99"/>
      <c r="E614" s="99"/>
      <c r="F614" s="99"/>
      <c r="G614" s="99"/>
      <c r="H614" s="91"/>
      <c r="K614" s="3"/>
    </row>
    <row r="615" spans="1:11" ht="15.6" customHeight="1" x14ac:dyDescent="0.2">
      <c r="A615" s="100" t="str">
        <f>A598</f>
        <v>1a ORA        7.50-8.50</v>
      </c>
      <c r="B615" s="4" t="s">
        <v>17</v>
      </c>
      <c r="C615" s="4" t="s">
        <v>17</v>
      </c>
      <c r="D615" s="29" t="s">
        <v>247</v>
      </c>
      <c r="E615" s="4" t="s">
        <v>373</v>
      </c>
      <c r="F615" s="4" t="s">
        <v>252</v>
      </c>
      <c r="G615" s="4" t="s">
        <v>12</v>
      </c>
      <c r="H615" s="92"/>
      <c r="I615" s="90">
        <f>COUNTA(B615:G628)/2</f>
        <v>35</v>
      </c>
      <c r="K615" s="3"/>
    </row>
    <row r="616" spans="1:11" ht="15.6" customHeight="1" x14ac:dyDescent="0.2">
      <c r="A616" s="100"/>
      <c r="B616" s="5" t="s">
        <v>219</v>
      </c>
      <c r="C616" s="5" t="s">
        <v>219</v>
      </c>
      <c r="D616" s="5" t="s">
        <v>246</v>
      </c>
      <c r="E616" s="5" t="s">
        <v>380</v>
      </c>
      <c r="F616" s="5" t="s">
        <v>277</v>
      </c>
      <c r="G616" s="5" t="s">
        <v>295</v>
      </c>
      <c r="H616" s="92"/>
      <c r="I616" s="90"/>
      <c r="K616" s="3"/>
    </row>
    <row r="617" spans="1:11" ht="15.6" customHeight="1" x14ac:dyDescent="0.2">
      <c r="A617" s="100" t="str">
        <f>A600</f>
        <v xml:space="preserve">2a ORA     8.50-9.45     </v>
      </c>
      <c r="B617" s="4" t="s">
        <v>9</v>
      </c>
      <c r="C617" s="4" t="s">
        <v>348</v>
      </c>
      <c r="D617" s="29" t="s">
        <v>244</v>
      </c>
      <c r="E617" s="4" t="s">
        <v>11</v>
      </c>
      <c r="F617" s="4" t="s">
        <v>252</v>
      </c>
      <c r="G617" s="4" t="s">
        <v>242</v>
      </c>
      <c r="H617" s="92"/>
      <c r="I617" s="90"/>
      <c r="K617" s="3"/>
    </row>
    <row r="618" spans="1:11" ht="15.6" customHeight="1" x14ac:dyDescent="0.2">
      <c r="A618" s="100"/>
      <c r="B618" s="5" t="s">
        <v>31</v>
      </c>
      <c r="C618" s="5" t="s">
        <v>7</v>
      </c>
      <c r="D618" s="5" t="s">
        <v>249</v>
      </c>
      <c r="E618" s="5" t="s">
        <v>370</v>
      </c>
      <c r="F618" s="5" t="s">
        <v>277</v>
      </c>
      <c r="G618" s="5" t="s">
        <v>248</v>
      </c>
      <c r="H618" s="92"/>
      <c r="I618" s="90"/>
      <c r="K618" s="4" t="s">
        <v>252</v>
      </c>
    </row>
    <row r="619" spans="1:11" ht="15.6" customHeight="1" x14ac:dyDescent="0.2">
      <c r="A619" s="100" t="str">
        <f>A602</f>
        <v xml:space="preserve">3a ORA         9.45-10.40 </v>
      </c>
      <c r="B619" s="4" t="s">
        <v>32</v>
      </c>
      <c r="C619" s="4" t="s">
        <v>243</v>
      </c>
      <c r="D619" s="4" t="s">
        <v>247</v>
      </c>
      <c r="E619" s="4" t="s">
        <v>11</v>
      </c>
      <c r="F619" s="4" t="s">
        <v>252</v>
      </c>
      <c r="G619" s="4" t="s">
        <v>243</v>
      </c>
      <c r="H619" s="92"/>
      <c r="I619" s="90"/>
      <c r="K619" s="5" t="s">
        <v>277</v>
      </c>
    </row>
    <row r="620" spans="1:11" ht="15.6" customHeight="1" x14ac:dyDescent="0.2">
      <c r="A620" s="100"/>
      <c r="B620" s="5" t="s">
        <v>368</v>
      </c>
      <c r="C620" s="5" t="s">
        <v>245</v>
      </c>
      <c r="D620" s="5" t="s">
        <v>249</v>
      </c>
      <c r="E620" s="5" t="s">
        <v>369</v>
      </c>
      <c r="F620" s="5" t="s">
        <v>277</v>
      </c>
      <c r="G620" s="5" t="s">
        <v>245</v>
      </c>
      <c r="H620" s="92"/>
      <c r="I620" s="90"/>
      <c r="K620" s="3"/>
    </row>
    <row r="621" spans="1:11" ht="15.6" customHeight="1" x14ac:dyDescent="0.2">
      <c r="A621" s="100" t="str">
        <f>A604</f>
        <v>4a ORA         10.40-11.30</v>
      </c>
      <c r="B621" s="4" t="s">
        <v>252</v>
      </c>
      <c r="C621" s="4" t="s">
        <v>156</v>
      </c>
      <c r="D621" s="4" t="s">
        <v>161</v>
      </c>
      <c r="E621" s="4" t="s">
        <v>244</v>
      </c>
      <c r="F621" s="4" t="s">
        <v>242</v>
      </c>
      <c r="G621" s="29" t="s">
        <v>11</v>
      </c>
      <c r="H621" s="92"/>
      <c r="I621" s="90"/>
      <c r="K621" s="3"/>
    </row>
    <row r="622" spans="1:11" ht="15.6" customHeight="1" x14ac:dyDescent="0.2">
      <c r="A622" s="100"/>
      <c r="B622" s="5" t="s">
        <v>277</v>
      </c>
      <c r="C622" s="5" t="s">
        <v>158</v>
      </c>
      <c r="D622" s="5" t="s">
        <v>163</v>
      </c>
      <c r="E622" s="5" t="s">
        <v>249</v>
      </c>
      <c r="F622" s="5" t="s">
        <v>248</v>
      </c>
      <c r="G622" s="5" t="s">
        <v>370</v>
      </c>
      <c r="H622" s="92"/>
      <c r="I622" s="90"/>
      <c r="K622" s="3"/>
    </row>
    <row r="623" spans="1:11" ht="15.6" customHeight="1" x14ac:dyDescent="0.2">
      <c r="A623" s="100" t="str">
        <f>A606</f>
        <v>5a ORA          11.45-12.40</v>
      </c>
      <c r="B623" s="4" t="s">
        <v>252</v>
      </c>
      <c r="C623" s="4" t="s">
        <v>13</v>
      </c>
      <c r="D623" s="4" t="s">
        <v>224</v>
      </c>
      <c r="E623" s="4" t="s">
        <v>272</v>
      </c>
      <c r="F623" s="4" t="s">
        <v>364</v>
      </c>
      <c r="G623" s="4"/>
      <c r="H623" s="92"/>
      <c r="I623" s="90"/>
      <c r="K623" s="3"/>
    </row>
    <row r="624" spans="1:11" ht="15.6" customHeight="1" x14ac:dyDescent="0.2">
      <c r="A624" s="100"/>
      <c r="B624" s="5" t="s">
        <v>277</v>
      </c>
      <c r="C624" s="5" t="s">
        <v>2</v>
      </c>
      <c r="D624" s="5" t="s">
        <v>380</v>
      </c>
      <c r="E624" s="10" t="s">
        <v>423</v>
      </c>
      <c r="F624" s="5" t="s">
        <v>205</v>
      </c>
      <c r="G624" s="5"/>
      <c r="H624" s="92"/>
      <c r="I624" s="90"/>
      <c r="K624" s="3"/>
    </row>
    <row r="625" spans="1:11" ht="15.6" customHeight="1" x14ac:dyDescent="0.2">
      <c r="A625" s="100" t="str">
        <f>A608</f>
        <v>6a ORA          12.40-13.35</v>
      </c>
      <c r="B625" s="4" t="s">
        <v>252</v>
      </c>
      <c r="C625" s="4"/>
      <c r="D625" s="4" t="s">
        <v>373</v>
      </c>
      <c r="E625" s="4" t="s">
        <v>247</v>
      </c>
      <c r="F625" s="4" t="s">
        <v>224</v>
      </c>
      <c r="G625" s="4"/>
      <c r="H625" s="92"/>
      <c r="I625" s="90"/>
      <c r="K625" s="3"/>
    </row>
    <row r="626" spans="1:11" ht="15.6" customHeight="1" x14ac:dyDescent="0.2">
      <c r="A626" s="100"/>
      <c r="B626" s="5" t="s">
        <v>277</v>
      </c>
      <c r="C626" s="5"/>
      <c r="D626" s="5" t="s">
        <v>380</v>
      </c>
      <c r="E626" s="5" t="s">
        <v>249</v>
      </c>
      <c r="F626" s="5" t="s">
        <v>380</v>
      </c>
      <c r="G626" s="5"/>
      <c r="H626" s="92"/>
      <c r="I626" s="90"/>
      <c r="K626" s="3"/>
    </row>
    <row r="627" spans="1:11" ht="15.6" customHeight="1" x14ac:dyDescent="0.2">
      <c r="A627" s="100" t="str">
        <f>A610</f>
        <v>7a ORA          13.35-14.30</v>
      </c>
      <c r="B627" s="4" t="s">
        <v>24</v>
      </c>
      <c r="C627" s="55"/>
      <c r="D627" s="55"/>
      <c r="E627" s="55"/>
      <c r="F627" s="4" t="s">
        <v>218</v>
      </c>
      <c r="G627" s="4"/>
      <c r="H627" s="92"/>
      <c r="I627" s="90"/>
      <c r="K627" s="3"/>
    </row>
    <row r="628" spans="1:11" ht="15.6" customHeight="1" x14ac:dyDescent="0.2">
      <c r="A628" s="100"/>
      <c r="B628" s="5" t="s">
        <v>34</v>
      </c>
      <c r="C628" s="56"/>
      <c r="D628" s="56"/>
      <c r="E628" s="56"/>
      <c r="F628" s="5" t="s">
        <v>338</v>
      </c>
      <c r="G628" s="5"/>
      <c r="H628" s="92"/>
      <c r="I628" s="90"/>
      <c r="K628" s="3"/>
    </row>
    <row r="629" spans="1:11" ht="15.6" customHeight="1" x14ac:dyDescent="0.2">
      <c r="H629" s="43"/>
      <c r="K629" s="3"/>
    </row>
    <row r="630" spans="1:11" ht="15.6" customHeight="1" x14ac:dyDescent="0.2">
      <c r="A630" s="97" t="s">
        <v>310</v>
      </c>
      <c r="B630" s="99" t="str">
        <f t="shared" ref="B630:G630" si="37">B596</f>
        <v>Lunedì</v>
      </c>
      <c r="C630" s="99" t="str">
        <f t="shared" si="37"/>
        <v xml:space="preserve">Martedì     </v>
      </c>
      <c r="D630" s="99" t="str">
        <f t="shared" si="37"/>
        <v xml:space="preserve">Mercoledì </v>
      </c>
      <c r="E630" s="99" t="str">
        <f t="shared" si="37"/>
        <v xml:space="preserve">Giovedì </v>
      </c>
      <c r="F630" s="99" t="str">
        <f t="shared" si="37"/>
        <v xml:space="preserve">Venerdì </v>
      </c>
      <c r="G630" s="99" t="str">
        <f t="shared" si="37"/>
        <v xml:space="preserve">Sabato </v>
      </c>
      <c r="H630" s="93" t="str">
        <f>H579</f>
        <v>ORARIO CLASSI                       dall'8/12/2025 al 13/12/2025</v>
      </c>
      <c r="K630" s="3"/>
    </row>
    <row r="631" spans="1:11" ht="15.6" customHeight="1" x14ac:dyDescent="0.2">
      <c r="A631" s="98"/>
      <c r="B631" s="99"/>
      <c r="C631" s="99"/>
      <c r="D631" s="99"/>
      <c r="E631" s="99"/>
      <c r="F631" s="99"/>
      <c r="G631" s="99"/>
      <c r="H631" s="94"/>
    </row>
    <row r="632" spans="1:11" ht="15.6" customHeight="1" x14ac:dyDescent="0.2">
      <c r="A632" s="100" t="str">
        <f>A598</f>
        <v>1a ORA        7.50-8.50</v>
      </c>
      <c r="B632" s="4" t="s">
        <v>9</v>
      </c>
      <c r="C632" s="4" t="s">
        <v>377</v>
      </c>
      <c r="D632" s="29" t="s">
        <v>242</v>
      </c>
      <c r="E632" s="4" t="s">
        <v>150</v>
      </c>
      <c r="F632" s="4" t="s">
        <v>12</v>
      </c>
      <c r="G632" s="4" t="s">
        <v>371</v>
      </c>
      <c r="H632" s="95"/>
      <c r="I632" s="90">
        <f>COUNTA(B632:G645)/2</f>
        <v>35</v>
      </c>
    </row>
    <row r="633" spans="1:11" ht="15.6" customHeight="1" x14ac:dyDescent="0.2">
      <c r="A633" s="100"/>
      <c r="B633" s="5" t="s">
        <v>455</v>
      </c>
      <c r="C633" s="5" t="s">
        <v>511</v>
      </c>
      <c r="D633" s="5" t="s">
        <v>271</v>
      </c>
      <c r="E633" s="5" t="s">
        <v>275</v>
      </c>
      <c r="F633" s="5" t="s">
        <v>254</v>
      </c>
      <c r="G633" s="5" t="s">
        <v>511</v>
      </c>
      <c r="H633" s="95"/>
      <c r="I633" s="90"/>
    </row>
    <row r="634" spans="1:11" ht="15.6" customHeight="1" x14ac:dyDescent="0.2">
      <c r="A634" s="100" t="str">
        <f>A600</f>
        <v xml:space="preserve">2a ORA     8.50-9.45     </v>
      </c>
      <c r="B634" s="4" t="s">
        <v>19</v>
      </c>
      <c r="C634" s="4" t="s">
        <v>371</v>
      </c>
      <c r="D634" s="29" t="s">
        <v>12</v>
      </c>
      <c r="E634" s="4" t="s">
        <v>150</v>
      </c>
      <c r="F634" s="4" t="s">
        <v>156</v>
      </c>
      <c r="G634" s="4" t="s">
        <v>376</v>
      </c>
      <c r="H634" s="95"/>
      <c r="I634" s="90"/>
    </row>
    <row r="635" spans="1:11" ht="15.6" customHeight="1" x14ac:dyDescent="0.2">
      <c r="A635" s="100"/>
      <c r="B635" s="5" t="s">
        <v>214</v>
      </c>
      <c r="C635" s="5" t="s">
        <v>511</v>
      </c>
      <c r="D635" s="5" t="s">
        <v>196</v>
      </c>
      <c r="E635" s="5" t="s">
        <v>275</v>
      </c>
      <c r="F635" s="5" t="s">
        <v>238</v>
      </c>
      <c r="G635" s="5" t="s">
        <v>511</v>
      </c>
      <c r="H635" s="95"/>
      <c r="I635" s="90"/>
    </row>
    <row r="636" spans="1:11" ht="15.6" customHeight="1" x14ac:dyDescent="0.2">
      <c r="A636" s="100" t="str">
        <f>A602</f>
        <v xml:space="preserve">3a ORA         9.45-10.40 </v>
      </c>
      <c r="B636" s="4" t="s">
        <v>32</v>
      </c>
      <c r="C636" s="4" t="s">
        <v>371</v>
      </c>
      <c r="D636" s="4" t="s">
        <v>224</v>
      </c>
      <c r="E636" s="4" t="s">
        <v>150</v>
      </c>
      <c r="F636" s="4" t="s">
        <v>242</v>
      </c>
      <c r="G636" s="4" t="s">
        <v>371</v>
      </c>
      <c r="H636" s="95"/>
      <c r="I636" s="90"/>
    </row>
    <row r="637" spans="1:11" ht="15.6" customHeight="1" x14ac:dyDescent="0.2">
      <c r="A637" s="100"/>
      <c r="B637" s="5" t="s">
        <v>214</v>
      </c>
      <c r="C637" s="5" t="s">
        <v>511</v>
      </c>
      <c r="D637" s="5" t="s">
        <v>227</v>
      </c>
      <c r="E637" s="5" t="s">
        <v>229</v>
      </c>
      <c r="F637" s="5" t="s">
        <v>271</v>
      </c>
      <c r="G637" s="5" t="s">
        <v>511</v>
      </c>
      <c r="H637" s="95"/>
      <c r="I637" s="90"/>
    </row>
    <row r="638" spans="1:11" ht="15.6" customHeight="1" x14ac:dyDescent="0.2">
      <c r="A638" s="100" t="str">
        <f>A604</f>
        <v>4a ORA         10.40-11.30</v>
      </c>
      <c r="B638" s="29" t="s">
        <v>12</v>
      </c>
      <c r="C638" s="4" t="s">
        <v>11</v>
      </c>
      <c r="D638" s="4" t="s">
        <v>161</v>
      </c>
      <c r="E638" s="4" t="s">
        <v>11</v>
      </c>
      <c r="F638" s="4" t="s">
        <v>242</v>
      </c>
      <c r="G638" s="29" t="s">
        <v>348</v>
      </c>
      <c r="H638" s="95"/>
      <c r="I638" s="90"/>
    </row>
    <row r="639" spans="1:11" ht="15.6" customHeight="1" x14ac:dyDescent="0.2">
      <c r="A639" s="100"/>
      <c r="B639" s="5" t="s">
        <v>196</v>
      </c>
      <c r="C639" s="5" t="s">
        <v>210</v>
      </c>
      <c r="D639" s="5" t="s">
        <v>238</v>
      </c>
      <c r="E639" s="5" t="s">
        <v>210</v>
      </c>
      <c r="F639" s="5" t="s">
        <v>267</v>
      </c>
      <c r="G639" s="5" t="s">
        <v>177</v>
      </c>
      <c r="H639" s="95"/>
      <c r="I639" s="90"/>
    </row>
    <row r="640" spans="1:11" ht="15.6" customHeight="1" x14ac:dyDescent="0.2">
      <c r="A640" s="100" t="str">
        <f>A606</f>
        <v>5a ORA          11.45-12.40</v>
      </c>
      <c r="B640" s="4" t="s">
        <v>372</v>
      </c>
      <c r="C640" s="4" t="s">
        <v>348</v>
      </c>
      <c r="D640" s="4" t="s">
        <v>18</v>
      </c>
      <c r="E640" s="4" t="s">
        <v>257</v>
      </c>
      <c r="F640" s="4" t="s">
        <v>150</v>
      </c>
      <c r="G640" s="4" t="s">
        <v>161</v>
      </c>
      <c r="H640" s="95"/>
      <c r="I640" s="90"/>
    </row>
    <row r="641" spans="1:9" ht="15.6" customHeight="1" x14ac:dyDescent="0.2">
      <c r="A641" s="100"/>
      <c r="B641" s="5" t="s">
        <v>269</v>
      </c>
      <c r="C641" s="5" t="s">
        <v>177</v>
      </c>
      <c r="D641" s="5" t="s">
        <v>455</v>
      </c>
      <c r="E641" s="10" t="s">
        <v>424</v>
      </c>
      <c r="F641" s="5" t="s">
        <v>229</v>
      </c>
      <c r="G641" s="5" t="s">
        <v>238</v>
      </c>
      <c r="H641" s="95"/>
      <c r="I641" s="90"/>
    </row>
    <row r="642" spans="1:9" ht="15.6" customHeight="1" x14ac:dyDescent="0.2">
      <c r="A642" s="100" t="str">
        <f>A608</f>
        <v>6a ORA          12.40-13.35</v>
      </c>
      <c r="B642" s="4" t="s">
        <v>372</v>
      </c>
      <c r="C642" s="4" t="s">
        <v>224</v>
      </c>
      <c r="D642" s="4" t="s">
        <v>364</v>
      </c>
      <c r="E642" s="4"/>
      <c r="F642" s="4" t="s">
        <v>206</v>
      </c>
      <c r="G642" s="4"/>
      <c r="H642" s="95"/>
      <c r="I642" s="90"/>
    </row>
    <row r="643" spans="1:9" ht="15.6" customHeight="1" x14ac:dyDescent="0.2">
      <c r="A643" s="100"/>
      <c r="B643" s="5" t="s">
        <v>269</v>
      </c>
      <c r="C643" s="5" t="s">
        <v>268</v>
      </c>
      <c r="D643" s="5" t="s">
        <v>3</v>
      </c>
      <c r="E643" s="5"/>
      <c r="F643" s="5" t="s">
        <v>275</v>
      </c>
      <c r="G643" s="5"/>
      <c r="H643" s="95"/>
      <c r="I643" s="90"/>
    </row>
    <row r="644" spans="1:9" ht="15.6" customHeight="1" x14ac:dyDescent="0.2">
      <c r="A644" s="100" t="str">
        <f>A610</f>
        <v>7a ORA          13.35-14.30</v>
      </c>
      <c r="B644" s="55"/>
      <c r="C644" s="55"/>
      <c r="D644" s="55"/>
      <c r="E644" s="55"/>
      <c r="F644" s="4" t="s">
        <v>160</v>
      </c>
      <c r="G644" s="4"/>
      <c r="H644" s="95"/>
      <c r="I644" s="90"/>
    </row>
    <row r="645" spans="1:9" ht="15.6" customHeight="1" x14ac:dyDescent="0.2">
      <c r="A645" s="100"/>
      <c r="B645" s="56"/>
      <c r="C645" s="56"/>
      <c r="D645" s="56"/>
      <c r="E645" s="56"/>
      <c r="F645" s="5" t="s">
        <v>228</v>
      </c>
      <c r="G645" s="5"/>
      <c r="H645" s="96"/>
      <c r="I645" s="90"/>
    </row>
    <row r="646" spans="1:9" ht="15.6" customHeight="1" x14ac:dyDescent="0.2">
      <c r="H646" s="43"/>
    </row>
    <row r="647" spans="1:9" ht="15.6" customHeight="1" x14ac:dyDescent="0.2">
      <c r="A647" s="97" t="s">
        <v>311</v>
      </c>
      <c r="B647" s="99" t="str">
        <f t="shared" ref="B647:G647" si="38">B630</f>
        <v>Lunedì</v>
      </c>
      <c r="C647" s="99" t="str">
        <f t="shared" si="38"/>
        <v xml:space="preserve">Martedì     </v>
      </c>
      <c r="D647" s="99" t="str">
        <f t="shared" si="38"/>
        <v xml:space="preserve">Mercoledì </v>
      </c>
      <c r="E647" s="99" t="str">
        <f t="shared" si="38"/>
        <v xml:space="preserve">Giovedì </v>
      </c>
      <c r="F647" s="99" t="str">
        <f t="shared" si="38"/>
        <v xml:space="preserve">Venerdì </v>
      </c>
      <c r="G647" s="99" t="str">
        <f t="shared" si="38"/>
        <v xml:space="preserve">Sabato </v>
      </c>
      <c r="H647" s="91" t="str">
        <f>H596</f>
        <v>ORARIO CLASSI                       dall'8/12/2025 al 13/12/2025</v>
      </c>
    </row>
    <row r="648" spans="1:9" ht="15.6" customHeight="1" x14ac:dyDescent="0.2">
      <c r="A648" s="98"/>
      <c r="B648" s="99"/>
      <c r="C648" s="99"/>
      <c r="D648" s="99"/>
      <c r="E648" s="99"/>
      <c r="F648" s="99"/>
      <c r="G648" s="99"/>
      <c r="H648" s="91"/>
    </row>
    <row r="649" spans="1:9" ht="15.6" customHeight="1" x14ac:dyDescent="0.2">
      <c r="A649" s="100" t="str">
        <f>A632</f>
        <v>1a ORA        7.50-8.50</v>
      </c>
      <c r="B649" s="4" t="s">
        <v>19</v>
      </c>
      <c r="C649" s="4" t="s">
        <v>160</v>
      </c>
      <c r="D649" s="29" t="s">
        <v>206</v>
      </c>
      <c r="E649" s="4"/>
      <c r="F649" s="4" t="s">
        <v>373</v>
      </c>
      <c r="G649" s="4" t="s">
        <v>13</v>
      </c>
      <c r="H649" s="92"/>
      <c r="I649" s="90">
        <f>COUNTA(B649:G662)/2</f>
        <v>35</v>
      </c>
    </row>
    <row r="650" spans="1:9" ht="15.6" customHeight="1" x14ac:dyDescent="0.2">
      <c r="A650" s="100"/>
      <c r="B650" s="5" t="s">
        <v>126</v>
      </c>
      <c r="C650" s="5" t="s">
        <v>228</v>
      </c>
      <c r="D650" s="5" t="s">
        <v>229</v>
      </c>
      <c r="E650" s="5"/>
      <c r="F650" s="5" t="s">
        <v>340</v>
      </c>
      <c r="G650" s="5" t="s">
        <v>455</v>
      </c>
      <c r="H650" s="92"/>
      <c r="I650" s="90"/>
    </row>
    <row r="651" spans="1:9" ht="15.6" customHeight="1" x14ac:dyDescent="0.2">
      <c r="A651" s="100" t="str">
        <f>A634</f>
        <v xml:space="preserve">2a ORA     8.50-9.45     </v>
      </c>
      <c r="B651" s="4" t="s">
        <v>19</v>
      </c>
      <c r="C651" s="4" t="s">
        <v>150</v>
      </c>
      <c r="D651" s="29" t="s">
        <v>150</v>
      </c>
      <c r="E651" s="4"/>
      <c r="F651" s="4" t="s">
        <v>348</v>
      </c>
      <c r="G651" s="4" t="s">
        <v>161</v>
      </c>
      <c r="H651" s="92"/>
      <c r="I651" s="90"/>
    </row>
    <row r="652" spans="1:9" ht="15.6" customHeight="1" x14ac:dyDescent="0.2">
      <c r="A652" s="100"/>
      <c r="B652" s="5" t="s">
        <v>126</v>
      </c>
      <c r="C652" s="5" t="s">
        <v>275</v>
      </c>
      <c r="D652" s="5" t="s">
        <v>275</v>
      </c>
      <c r="E652" s="5"/>
      <c r="F652" s="5" t="s">
        <v>234</v>
      </c>
      <c r="G652" s="5" t="s">
        <v>158</v>
      </c>
      <c r="H652" s="92"/>
      <c r="I652" s="90"/>
    </row>
    <row r="653" spans="1:9" ht="15.6" customHeight="1" x14ac:dyDescent="0.2">
      <c r="A653" s="100" t="str">
        <f>A636</f>
        <v xml:space="preserve">3a ORA         9.45-10.40 </v>
      </c>
      <c r="B653" s="4" t="s">
        <v>250</v>
      </c>
      <c r="C653" s="4" t="s">
        <v>150</v>
      </c>
      <c r="D653" s="4" t="s">
        <v>206</v>
      </c>
      <c r="E653" s="4" t="s">
        <v>12</v>
      </c>
      <c r="F653" s="4" t="s">
        <v>10</v>
      </c>
      <c r="G653" s="4" t="s">
        <v>373</v>
      </c>
      <c r="H653" s="92"/>
      <c r="I653" s="90"/>
    </row>
    <row r="654" spans="1:9" ht="15.6" customHeight="1" x14ac:dyDescent="0.2">
      <c r="A654" s="100"/>
      <c r="B654" s="5" t="s">
        <v>341</v>
      </c>
      <c r="C654" s="5" t="s">
        <v>275</v>
      </c>
      <c r="D654" s="5" t="s">
        <v>275</v>
      </c>
      <c r="E654" s="5" t="s">
        <v>157</v>
      </c>
      <c r="F654" s="5" t="s">
        <v>157</v>
      </c>
      <c r="G654" s="5" t="s">
        <v>340</v>
      </c>
      <c r="H654" s="92"/>
      <c r="I654" s="90"/>
    </row>
    <row r="655" spans="1:9" ht="15.6" customHeight="1" x14ac:dyDescent="0.2">
      <c r="A655" s="100" t="str">
        <f>A638</f>
        <v>4a ORA         10.40-11.30</v>
      </c>
      <c r="B655" s="4" t="s">
        <v>372</v>
      </c>
      <c r="C655" s="4" t="s">
        <v>12</v>
      </c>
      <c r="D655" s="4" t="s">
        <v>376</v>
      </c>
      <c r="E655" s="4" t="s">
        <v>243</v>
      </c>
      <c r="F655" s="4" t="s">
        <v>14</v>
      </c>
      <c r="G655" s="29" t="s">
        <v>243</v>
      </c>
      <c r="H655" s="92"/>
      <c r="I655" s="90"/>
    </row>
    <row r="656" spans="1:9" ht="15.6" customHeight="1" x14ac:dyDescent="0.2">
      <c r="A656" s="100"/>
      <c r="B656" s="5" t="s">
        <v>341</v>
      </c>
      <c r="C656" s="5" t="s">
        <v>159</v>
      </c>
      <c r="D656" s="5" t="s">
        <v>223</v>
      </c>
      <c r="E656" s="5" t="s">
        <v>296</v>
      </c>
      <c r="F656" s="5" t="s">
        <v>1</v>
      </c>
      <c r="G656" s="5" t="s">
        <v>296</v>
      </c>
      <c r="H656" s="92"/>
      <c r="I656" s="90"/>
    </row>
    <row r="657" spans="1:11" ht="15.6" customHeight="1" x14ac:dyDescent="0.2">
      <c r="A657" s="100" t="str">
        <f>A640</f>
        <v>5a ORA          11.45-12.40</v>
      </c>
      <c r="B657" s="4" t="s">
        <v>9</v>
      </c>
      <c r="C657" s="4" t="s">
        <v>371</v>
      </c>
      <c r="D657" s="4" t="s">
        <v>376</v>
      </c>
      <c r="E657" s="4" t="s">
        <v>19</v>
      </c>
      <c r="F657" s="4" t="s">
        <v>243</v>
      </c>
      <c r="G657" s="4" t="s">
        <v>242</v>
      </c>
      <c r="H657" s="92"/>
      <c r="I657" s="90"/>
    </row>
    <row r="658" spans="1:11" ht="15.6" customHeight="1" x14ac:dyDescent="0.2">
      <c r="A658" s="100"/>
      <c r="B658" s="5" t="s">
        <v>455</v>
      </c>
      <c r="C658" s="5" t="s">
        <v>222</v>
      </c>
      <c r="D658" s="5" t="s">
        <v>222</v>
      </c>
      <c r="E658" s="10" t="s">
        <v>425</v>
      </c>
      <c r="F658" s="5" t="s">
        <v>297</v>
      </c>
      <c r="G658" s="5" t="s">
        <v>297</v>
      </c>
      <c r="H658" s="92"/>
      <c r="I658" s="90"/>
    </row>
    <row r="659" spans="1:11" ht="15.6" customHeight="1" x14ac:dyDescent="0.2">
      <c r="A659" s="100" t="str">
        <f>A642</f>
        <v>6a ORA          12.40-13.35</v>
      </c>
      <c r="B659" s="4" t="s">
        <v>24</v>
      </c>
      <c r="C659" s="4" t="s">
        <v>376</v>
      </c>
      <c r="D659" s="4" t="s">
        <v>371</v>
      </c>
      <c r="E659" s="4" t="s">
        <v>161</v>
      </c>
      <c r="F659" s="4" t="s">
        <v>161</v>
      </c>
      <c r="G659" s="4"/>
      <c r="H659" s="92"/>
      <c r="I659" s="90"/>
    </row>
    <row r="660" spans="1:11" ht="15.6" customHeight="1" x14ac:dyDescent="0.2">
      <c r="A660" s="100"/>
      <c r="B660" s="5" t="s">
        <v>216</v>
      </c>
      <c r="C660" s="5" t="s">
        <v>223</v>
      </c>
      <c r="D660" s="5" t="s">
        <v>222</v>
      </c>
      <c r="E660" s="5" t="s">
        <v>158</v>
      </c>
      <c r="F660" s="5" t="s">
        <v>158</v>
      </c>
      <c r="G660" s="5"/>
      <c r="H660" s="92"/>
      <c r="I660" s="90"/>
    </row>
    <row r="661" spans="1:11" ht="15.6" customHeight="1" x14ac:dyDescent="0.2">
      <c r="A661" s="100" t="str">
        <f>A644</f>
        <v>7a ORA          13.35-14.30</v>
      </c>
      <c r="B661" s="4" t="s">
        <v>351</v>
      </c>
      <c r="C661" s="4" t="s">
        <v>377</v>
      </c>
      <c r="D661" s="55"/>
      <c r="E661" s="4"/>
      <c r="F661" s="55"/>
      <c r="G661" s="4"/>
      <c r="H661" s="92"/>
      <c r="I661" s="90"/>
    </row>
    <row r="662" spans="1:11" ht="15.6" customHeight="1" x14ac:dyDescent="0.2">
      <c r="A662" s="100"/>
      <c r="B662" s="5" t="s">
        <v>5</v>
      </c>
      <c r="C662" s="5" t="s">
        <v>241</v>
      </c>
      <c r="D662" s="56"/>
      <c r="E662" s="5"/>
      <c r="F662" s="56"/>
      <c r="G662" s="5"/>
      <c r="H662" s="92"/>
      <c r="I662" s="90"/>
    </row>
    <row r="663" spans="1:11" ht="15.6" customHeight="1" x14ac:dyDescent="0.2">
      <c r="H663" s="43"/>
    </row>
    <row r="664" spans="1:11" ht="15.6" customHeight="1" x14ac:dyDescent="0.2">
      <c r="A664" s="97" t="s">
        <v>312</v>
      </c>
      <c r="B664" s="99" t="str">
        <f t="shared" ref="B664:G664" si="39">B647</f>
        <v>Lunedì</v>
      </c>
      <c r="C664" s="99" t="str">
        <f t="shared" si="39"/>
        <v xml:space="preserve">Martedì     </v>
      </c>
      <c r="D664" s="99" t="str">
        <f t="shared" si="39"/>
        <v xml:space="preserve">Mercoledì </v>
      </c>
      <c r="E664" s="99" t="str">
        <f t="shared" si="39"/>
        <v xml:space="preserve">Giovedì </v>
      </c>
      <c r="F664" s="99" t="str">
        <f t="shared" si="39"/>
        <v xml:space="preserve">Venerdì </v>
      </c>
      <c r="G664" s="99" t="str">
        <f t="shared" si="39"/>
        <v xml:space="preserve">Sabato </v>
      </c>
      <c r="H664" s="91" t="str">
        <f>H630</f>
        <v>ORARIO CLASSI                       dall'8/12/2025 al 13/12/2025</v>
      </c>
    </row>
    <row r="665" spans="1:11" ht="15.6" customHeight="1" x14ac:dyDescent="0.2">
      <c r="A665" s="98"/>
      <c r="B665" s="99"/>
      <c r="C665" s="99"/>
      <c r="D665" s="99"/>
      <c r="E665" s="99"/>
      <c r="F665" s="99"/>
      <c r="G665" s="99"/>
      <c r="H665" s="91"/>
    </row>
    <row r="666" spans="1:11" ht="15.6" customHeight="1" x14ac:dyDescent="0.2">
      <c r="A666" s="104" t="str">
        <f>A649</f>
        <v>1a ORA        7.50-8.50</v>
      </c>
      <c r="B666" s="4" t="s">
        <v>17</v>
      </c>
      <c r="C666" s="4" t="s">
        <v>377</v>
      </c>
      <c r="D666" s="29" t="s">
        <v>161</v>
      </c>
      <c r="E666" s="4" t="s">
        <v>150</v>
      </c>
      <c r="F666" s="4" t="s">
        <v>150</v>
      </c>
      <c r="G666" s="4"/>
      <c r="H666" s="92"/>
      <c r="I666" s="90">
        <f>COUNTA(B666:G679)/2</f>
        <v>35</v>
      </c>
    </row>
    <row r="667" spans="1:11" ht="15.6" customHeight="1" x14ac:dyDescent="0.2">
      <c r="A667" s="104"/>
      <c r="B667" s="5" t="s">
        <v>215</v>
      </c>
      <c r="C667" s="5" t="s">
        <v>270</v>
      </c>
      <c r="D667" s="5" t="s">
        <v>481</v>
      </c>
      <c r="E667" s="5" t="s">
        <v>475</v>
      </c>
      <c r="F667" s="5" t="s">
        <v>475</v>
      </c>
      <c r="G667" s="5"/>
      <c r="H667" s="92"/>
      <c r="I667" s="90"/>
    </row>
    <row r="668" spans="1:11" ht="15.6" customHeight="1" x14ac:dyDescent="0.2">
      <c r="A668" s="104" t="str">
        <f>A651</f>
        <v xml:space="preserve">2a ORA     8.50-9.45     </v>
      </c>
      <c r="B668" s="4" t="s">
        <v>24</v>
      </c>
      <c r="C668" s="4" t="s">
        <v>371</v>
      </c>
      <c r="D668" s="29" t="s">
        <v>348</v>
      </c>
      <c r="E668" s="4" t="s">
        <v>150</v>
      </c>
      <c r="F668" s="4" t="s">
        <v>150</v>
      </c>
      <c r="G668" s="4" t="s">
        <v>21</v>
      </c>
      <c r="H668" s="92"/>
      <c r="I668" s="90"/>
    </row>
    <row r="669" spans="1:11" ht="15.6" customHeight="1" x14ac:dyDescent="0.2">
      <c r="A669" s="104"/>
      <c r="B669" s="5" t="s">
        <v>34</v>
      </c>
      <c r="C669" s="5" t="s">
        <v>225</v>
      </c>
      <c r="D669" s="5" t="s">
        <v>7</v>
      </c>
      <c r="E669" s="5" t="s">
        <v>475</v>
      </c>
      <c r="F669" s="5" t="s">
        <v>475</v>
      </c>
      <c r="G669" s="5" t="s">
        <v>8</v>
      </c>
      <c r="H669" s="92"/>
      <c r="I669" s="90"/>
      <c r="K669" s="4" t="s">
        <v>373</v>
      </c>
    </row>
    <row r="670" spans="1:11" ht="15.6" customHeight="1" x14ac:dyDescent="0.2">
      <c r="A670" s="104" t="str">
        <f>A653</f>
        <v xml:space="preserve">3a ORA         9.45-10.40 </v>
      </c>
      <c r="B670" s="4" t="s">
        <v>344</v>
      </c>
      <c r="C670" s="4" t="s">
        <v>371</v>
      </c>
      <c r="D670" s="4" t="s">
        <v>242</v>
      </c>
      <c r="E670" s="4" t="s">
        <v>150</v>
      </c>
      <c r="F670" s="4" t="s">
        <v>150</v>
      </c>
      <c r="G670" s="4" t="s">
        <v>22</v>
      </c>
      <c r="H670" s="92"/>
      <c r="I670" s="90"/>
      <c r="K670" s="5" t="s">
        <v>8</v>
      </c>
    </row>
    <row r="671" spans="1:11" ht="15.6" customHeight="1" x14ac:dyDescent="0.2">
      <c r="A671" s="104"/>
      <c r="B671" s="5" t="s">
        <v>31</v>
      </c>
      <c r="C671" s="5" t="s">
        <v>225</v>
      </c>
      <c r="D671" s="5" t="s">
        <v>267</v>
      </c>
      <c r="E671" s="5" t="s">
        <v>475</v>
      </c>
      <c r="F671" s="5" t="s">
        <v>475</v>
      </c>
      <c r="G671" s="5" t="s">
        <v>27</v>
      </c>
      <c r="H671" s="92"/>
      <c r="I671" s="90"/>
      <c r="K671" s="3"/>
    </row>
    <row r="672" spans="1:11" ht="15.6" customHeight="1" x14ac:dyDescent="0.2">
      <c r="A672" s="104" t="str">
        <f>A655</f>
        <v>4a ORA         10.40-11.30</v>
      </c>
      <c r="B672" s="4" t="s">
        <v>19</v>
      </c>
      <c r="C672" s="4" t="s">
        <v>11</v>
      </c>
      <c r="D672" s="4" t="s">
        <v>242</v>
      </c>
      <c r="E672" s="4" t="s">
        <v>243</v>
      </c>
      <c r="F672" s="4" t="s">
        <v>21</v>
      </c>
      <c r="G672" s="29" t="s">
        <v>243</v>
      </c>
      <c r="H672" s="92"/>
      <c r="I672" s="90"/>
      <c r="K672" s="3"/>
    </row>
    <row r="673" spans="1:11" ht="15.6" customHeight="1" x14ac:dyDescent="0.2">
      <c r="A673" s="104"/>
      <c r="B673" s="5" t="s">
        <v>406</v>
      </c>
      <c r="C673" s="5" t="s">
        <v>407</v>
      </c>
      <c r="D673" s="5" t="s">
        <v>245</v>
      </c>
      <c r="E673" s="5" t="s">
        <v>248</v>
      </c>
      <c r="F673" s="5" t="s">
        <v>8</v>
      </c>
      <c r="G673" s="5" t="s">
        <v>267</v>
      </c>
      <c r="H673" s="92"/>
      <c r="I673" s="90"/>
      <c r="K673" s="3"/>
    </row>
    <row r="674" spans="1:11" ht="15.6" customHeight="1" x14ac:dyDescent="0.2">
      <c r="A674" s="104" t="str">
        <f>A657</f>
        <v>5a ORA          11.45-12.40</v>
      </c>
      <c r="B674" s="4" t="s">
        <v>19</v>
      </c>
      <c r="C674" s="4" t="s">
        <v>22</v>
      </c>
      <c r="D674" s="4" t="s">
        <v>10</v>
      </c>
      <c r="E674" s="4" t="s">
        <v>377</v>
      </c>
      <c r="F674" s="4" t="s">
        <v>12</v>
      </c>
      <c r="G674" s="4" t="s">
        <v>161</v>
      </c>
      <c r="H674" s="92"/>
      <c r="I674" s="90"/>
      <c r="K674" s="3"/>
    </row>
    <row r="675" spans="1:11" ht="15.6" customHeight="1" x14ac:dyDescent="0.2">
      <c r="A675" s="104"/>
      <c r="B675" s="5" t="s">
        <v>406</v>
      </c>
      <c r="C675" s="5" t="s">
        <v>8</v>
      </c>
      <c r="D675" s="5" t="s">
        <v>235</v>
      </c>
      <c r="E675" s="10" t="s">
        <v>426</v>
      </c>
      <c r="F675" s="5" t="s">
        <v>209</v>
      </c>
      <c r="G675" s="5" t="s">
        <v>481</v>
      </c>
      <c r="H675" s="92"/>
      <c r="I675" s="90"/>
      <c r="K675" s="3"/>
    </row>
    <row r="676" spans="1:11" ht="15.6" customHeight="1" x14ac:dyDescent="0.2">
      <c r="A676" s="104" t="str">
        <f>A659</f>
        <v>6a ORA          12.40-13.35</v>
      </c>
      <c r="B676" s="55"/>
      <c r="C676" s="4"/>
      <c r="D676" s="4" t="s">
        <v>13</v>
      </c>
      <c r="E676" s="4" t="s">
        <v>376</v>
      </c>
      <c r="F676" s="4" t="s">
        <v>14</v>
      </c>
      <c r="G676" s="4" t="s">
        <v>156</v>
      </c>
      <c r="H676" s="92"/>
      <c r="I676" s="90"/>
      <c r="K676" s="3"/>
    </row>
    <row r="677" spans="1:11" ht="15.6" customHeight="1" x14ac:dyDescent="0.2">
      <c r="A677" s="104"/>
      <c r="B677" s="56"/>
      <c r="C677" s="5"/>
      <c r="D677" s="5" t="s">
        <v>2</v>
      </c>
      <c r="E677" s="5" t="s">
        <v>225</v>
      </c>
      <c r="F677" s="5" t="s">
        <v>407</v>
      </c>
      <c r="G677" s="5" t="s">
        <v>481</v>
      </c>
      <c r="H677" s="92"/>
      <c r="I677" s="90"/>
      <c r="K677" s="3"/>
    </row>
    <row r="678" spans="1:11" ht="15.6" customHeight="1" x14ac:dyDescent="0.2">
      <c r="A678" s="104" t="str">
        <f>A661</f>
        <v>7a ORA          13.35-14.30</v>
      </c>
      <c r="B678" s="55"/>
      <c r="C678" s="55"/>
      <c r="D678" s="55"/>
      <c r="E678" s="4" t="s">
        <v>377</v>
      </c>
      <c r="F678" s="4" t="s">
        <v>351</v>
      </c>
      <c r="G678" s="4"/>
      <c r="H678" s="92"/>
      <c r="I678" s="90"/>
      <c r="K678" s="3"/>
    </row>
    <row r="679" spans="1:11" ht="15.6" customHeight="1" x14ac:dyDescent="0.2">
      <c r="A679" s="104"/>
      <c r="B679" s="56"/>
      <c r="C679" s="56"/>
      <c r="D679" s="56"/>
      <c r="E679" s="5" t="s">
        <v>270</v>
      </c>
      <c r="F679" s="5" t="s">
        <v>5</v>
      </c>
      <c r="G679" s="5"/>
      <c r="H679" s="92"/>
      <c r="I679" s="90"/>
      <c r="K679" s="3"/>
    </row>
    <row r="680" spans="1:11" ht="15.6" customHeight="1" x14ac:dyDescent="0.2">
      <c r="B680" s="55"/>
      <c r="C680" s="55"/>
      <c r="D680" s="55"/>
      <c r="E680" s="55"/>
      <c r="F680" s="55"/>
      <c r="G680" s="4"/>
      <c r="H680" s="43"/>
      <c r="K680" s="3"/>
    </row>
    <row r="681" spans="1:11" ht="15.6" customHeight="1" x14ac:dyDescent="0.2">
      <c r="A681" s="102" t="s">
        <v>313</v>
      </c>
      <c r="B681" s="103" t="str">
        <f t="shared" ref="B681:G681" si="40">B664</f>
        <v>Lunedì</v>
      </c>
      <c r="C681" s="103" t="str">
        <f t="shared" si="40"/>
        <v xml:space="preserve">Martedì     </v>
      </c>
      <c r="D681" s="103" t="str">
        <f t="shared" si="40"/>
        <v xml:space="preserve">Mercoledì </v>
      </c>
      <c r="E681" s="103" t="str">
        <f t="shared" si="40"/>
        <v xml:space="preserve">Giovedì </v>
      </c>
      <c r="F681" s="103" t="str">
        <f t="shared" si="40"/>
        <v xml:space="preserve">Venerdì </v>
      </c>
      <c r="G681" s="103" t="str">
        <f t="shared" si="40"/>
        <v xml:space="preserve">Sabato </v>
      </c>
      <c r="H681" s="92" t="str">
        <f>H647</f>
        <v>ORARIO CLASSI                       dall'8/12/2025 al 13/12/2025</v>
      </c>
      <c r="K681" s="3"/>
    </row>
    <row r="682" spans="1:11" ht="15.6" customHeight="1" x14ac:dyDescent="0.2">
      <c r="A682" s="102"/>
      <c r="B682" s="99"/>
      <c r="C682" s="99"/>
      <c r="D682" s="99"/>
      <c r="E682" s="99"/>
      <c r="F682" s="99"/>
      <c r="G682" s="99"/>
      <c r="H682" s="92"/>
      <c r="K682" s="3"/>
    </row>
    <row r="683" spans="1:11" ht="15.6" customHeight="1" x14ac:dyDescent="0.2">
      <c r="A683" s="100" t="str">
        <f>A666</f>
        <v>1a ORA        7.50-8.50</v>
      </c>
      <c r="B683" s="4" t="s">
        <v>422</v>
      </c>
      <c r="C683" s="4" t="s">
        <v>13</v>
      </c>
      <c r="D683" s="29" t="s">
        <v>242</v>
      </c>
      <c r="E683" s="4" t="s">
        <v>259</v>
      </c>
      <c r="F683" s="4" t="s">
        <v>348</v>
      </c>
      <c r="G683" s="4" t="s">
        <v>243</v>
      </c>
      <c r="H683" s="92"/>
      <c r="I683" s="90">
        <f>COUNTA(B683:G696)/2</f>
        <v>35</v>
      </c>
      <c r="K683" s="3"/>
    </row>
    <row r="684" spans="1:11" ht="15.6" customHeight="1" x14ac:dyDescent="0.2">
      <c r="A684" s="100"/>
      <c r="B684" s="5" t="s">
        <v>201</v>
      </c>
      <c r="C684" s="5" t="s">
        <v>2</v>
      </c>
      <c r="D684" s="5" t="s">
        <v>297</v>
      </c>
      <c r="E684" s="5" t="s">
        <v>262</v>
      </c>
      <c r="F684" s="5" t="s">
        <v>234</v>
      </c>
      <c r="G684" s="5" t="s">
        <v>297</v>
      </c>
      <c r="H684" s="92"/>
      <c r="I684" s="90"/>
      <c r="K684" s="4" t="s">
        <v>264</v>
      </c>
    </row>
    <row r="685" spans="1:11" ht="15.6" customHeight="1" x14ac:dyDescent="0.2">
      <c r="A685" s="100" t="str">
        <f>A668</f>
        <v xml:space="preserve">2a ORA     8.50-9.45     </v>
      </c>
      <c r="B685" s="4" t="s">
        <v>422</v>
      </c>
      <c r="C685" s="4" t="s">
        <v>373</v>
      </c>
      <c r="D685" s="29" t="s">
        <v>243</v>
      </c>
      <c r="E685" s="4" t="s">
        <v>259</v>
      </c>
      <c r="F685" s="4" t="s">
        <v>12</v>
      </c>
      <c r="G685" s="4" t="s">
        <v>14</v>
      </c>
      <c r="H685" s="92"/>
      <c r="I685" s="90"/>
      <c r="K685" s="5" t="s">
        <v>201</v>
      </c>
    </row>
    <row r="686" spans="1:11" ht="15.6" customHeight="1" x14ac:dyDescent="0.2">
      <c r="A686" s="100"/>
      <c r="B686" s="5" t="s">
        <v>201</v>
      </c>
      <c r="C686" s="5" t="s">
        <v>337</v>
      </c>
      <c r="D686" s="5" t="s">
        <v>296</v>
      </c>
      <c r="E686" s="5" t="s">
        <v>262</v>
      </c>
      <c r="F686" s="5" t="s">
        <v>209</v>
      </c>
      <c r="G686" s="5" t="s">
        <v>331</v>
      </c>
      <c r="H686" s="92"/>
      <c r="I686" s="90"/>
      <c r="K686" s="6"/>
    </row>
    <row r="687" spans="1:11" ht="15.6" customHeight="1" x14ac:dyDescent="0.2">
      <c r="A687" s="100" t="str">
        <f>A670</f>
        <v xml:space="preserve">3a ORA         9.45-10.40 </v>
      </c>
      <c r="B687" s="4" t="s">
        <v>33</v>
      </c>
      <c r="C687" s="4" t="s">
        <v>373</v>
      </c>
      <c r="D687" s="4" t="s">
        <v>351</v>
      </c>
      <c r="E687" s="4" t="s">
        <v>259</v>
      </c>
      <c r="F687" s="4" t="s">
        <v>242</v>
      </c>
      <c r="G687" s="4" t="s">
        <v>11</v>
      </c>
      <c r="H687" s="92"/>
      <c r="I687" s="90"/>
      <c r="K687" s="6"/>
    </row>
    <row r="688" spans="1:11" ht="15.6" customHeight="1" x14ac:dyDescent="0.2">
      <c r="A688" s="100"/>
      <c r="B688" s="5" t="s">
        <v>215</v>
      </c>
      <c r="C688" s="5" t="s">
        <v>337</v>
      </c>
      <c r="D688" s="5" t="s">
        <v>442</v>
      </c>
      <c r="E688" s="5" t="s">
        <v>260</v>
      </c>
      <c r="F688" s="5" t="s">
        <v>297</v>
      </c>
      <c r="G688" s="5" t="s">
        <v>330</v>
      </c>
      <c r="H688" s="92"/>
      <c r="I688" s="90"/>
      <c r="K688" s="6"/>
    </row>
    <row r="689" spans="1:11" ht="15.6" customHeight="1" x14ac:dyDescent="0.2">
      <c r="A689" s="100" t="str">
        <f>A672</f>
        <v>4a ORA         10.40-11.30</v>
      </c>
      <c r="B689" s="4" t="s">
        <v>9</v>
      </c>
      <c r="C689" s="4" t="s">
        <v>33</v>
      </c>
      <c r="D689" s="4" t="s">
        <v>14</v>
      </c>
      <c r="E689" s="4" t="s">
        <v>156</v>
      </c>
      <c r="F689" s="4" t="s">
        <v>14</v>
      </c>
      <c r="G689" s="4" t="s">
        <v>261</v>
      </c>
      <c r="H689" s="92"/>
      <c r="I689" s="90"/>
      <c r="K689" s="6"/>
    </row>
    <row r="690" spans="1:11" ht="15.6" customHeight="1" x14ac:dyDescent="0.2">
      <c r="A690" s="100"/>
      <c r="B690" s="5" t="s">
        <v>31</v>
      </c>
      <c r="C690" s="5" t="s">
        <v>215</v>
      </c>
      <c r="D690" s="5" t="s">
        <v>330</v>
      </c>
      <c r="E690" s="5" t="s">
        <v>233</v>
      </c>
      <c r="F690" s="5" t="s">
        <v>331</v>
      </c>
      <c r="G690" s="5" t="s">
        <v>260</v>
      </c>
      <c r="H690" s="92"/>
      <c r="I690" s="90"/>
      <c r="K690" s="4" t="s">
        <v>422</v>
      </c>
    </row>
    <row r="691" spans="1:11" ht="15.6" customHeight="1" x14ac:dyDescent="0.2">
      <c r="A691" s="100" t="str">
        <f>A674</f>
        <v>5a ORA          11.45-12.40</v>
      </c>
      <c r="B691" s="4" t="s">
        <v>24</v>
      </c>
      <c r="C691" s="4" t="s">
        <v>264</v>
      </c>
      <c r="D691" s="4" t="s">
        <v>224</v>
      </c>
      <c r="E691" s="4" t="s">
        <v>218</v>
      </c>
      <c r="F691" s="4" t="s">
        <v>156</v>
      </c>
      <c r="G691" s="4" t="s">
        <v>259</v>
      </c>
      <c r="H691" s="92"/>
      <c r="I691" s="90"/>
      <c r="K691" s="5" t="s">
        <v>201</v>
      </c>
    </row>
    <row r="692" spans="1:11" ht="15.6" customHeight="1" x14ac:dyDescent="0.2">
      <c r="A692" s="100"/>
      <c r="B692" s="5" t="s">
        <v>216</v>
      </c>
      <c r="C692" s="5" t="s">
        <v>201</v>
      </c>
      <c r="D692" s="5" t="s">
        <v>337</v>
      </c>
      <c r="E692" s="10" t="s">
        <v>428</v>
      </c>
      <c r="F692" s="5" t="s">
        <v>238</v>
      </c>
      <c r="G692" s="5" t="s">
        <v>260</v>
      </c>
      <c r="H692" s="92"/>
      <c r="I692" s="90"/>
      <c r="K692" s="3"/>
    </row>
    <row r="693" spans="1:11" ht="15.6" customHeight="1" x14ac:dyDescent="0.2">
      <c r="A693" s="100" t="str">
        <f>A676</f>
        <v>6a ORA          12.40-13.35</v>
      </c>
      <c r="B693" s="4"/>
      <c r="C693" s="4" t="s">
        <v>264</v>
      </c>
      <c r="D693" s="4"/>
      <c r="E693" s="29" t="s">
        <v>373</v>
      </c>
      <c r="F693" s="4" t="s">
        <v>264</v>
      </c>
      <c r="G693" s="4"/>
      <c r="H693" s="92"/>
      <c r="I693" s="90"/>
    </row>
    <row r="694" spans="1:11" ht="15.6" customHeight="1" x14ac:dyDescent="0.2">
      <c r="A694" s="100"/>
      <c r="B694" s="5"/>
      <c r="C694" s="5" t="s">
        <v>201</v>
      </c>
      <c r="D694" s="5"/>
      <c r="E694" s="5" t="s">
        <v>337</v>
      </c>
      <c r="F694" s="5" t="s">
        <v>201</v>
      </c>
      <c r="G694" s="5"/>
      <c r="H694" s="92"/>
      <c r="I694" s="90"/>
    </row>
    <row r="695" spans="1:11" ht="15.6" customHeight="1" x14ac:dyDescent="0.2">
      <c r="A695" s="100" t="str">
        <f>A678</f>
        <v>7a ORA          13.35-14.30</v>
      </c>
      <c r="B695" s="4"/>
      <c r="C695" s="4" t="s">
        <v>264</v>
      </c>
      <c r="D695" s="55"/>
      <c r="E695" s="55"/>
      <c r="F695" s="4" t="s">
        <v>264</v>
      </c>
      <c r="G695" s="4"/>
      <c r="H695" s="92"/>
      <c r="I695" s="90"/>
    </row>
    <row r="696" spans="1:11" ht="15.6" customHeight="1" x14ac:dyDescent="0.2">
      <c r="A696" s="100"/>
      <c r="B696" s="5"/>
      <c r="C696" s="5" t="s">
        <v>201</v>
      </c>
      <c r="D696" s="56"/>
      <c r="E696" s="56"/>
      <c r="F696" s="5" t="s">
        <v>201</v>
      </c>
      <c r="G696" s="5"/>
      <c r="H696" s="92"/>
      <c r="I696" s="90"/>
      <c r="K696" s="3"/>
    </row>
    <row r="697" spans="1:11" ht="15.6" customHeight="1" x14ac:dyDescent="0.2">
      <c r="H697" s="43"/>
      <c r="K697" s="3"/>
    </row>
    <row r="698" spans="1:11" ht="15.6" customHeight="1" x14ac:dyDescent="0.2">
      <c r="A698" s="97" t="s">
        <v>145</v>
      </c>
      <c r="B698" s="99" t="str">
        <f t="shared" ref="B698:G698" si="41">B681</f>
        <v>Lunedì</v>
      </c>
      <c r="C698" s="99" t="str">
        <f t="shared" si="41"/>
        <v xml:space="preserve">Martedì     </v>
      </c>
      <c r="D698" s="99" t="str">
        <f t="shared" si="41"/>
        <v xml:space="preserve">Mercoledì </v>
      </c>
      <c r="E698" s="99" t="str">
        <f t="shared" si="41"/>
        <v xml:space="preserve">Giovedì </v>
      </c>
      <c r="F698" s="99" t="str">
        <f t="shared" si="41"/>
        <v xml:space="preserve">Venerdì </v>
      </c>
      <c r="G698" s="99" t="str">
        <f t="shared" si="41"/>
        <v xml:space="preserve">Sabato </v>
      </c>
      <c r="H698" s="91" t="str">
        <f>H664</f>
        <v>ORARIO CLASSI                       dall'8/12/2025 al 13/12/2025</v>
      </c>
    </row>
    <row r="699" spans="1:11" ht="15.6" customHeight="1" x14ac:dyDescent="0.2">
      <c r="A699" s="98"/>
      <c r="B699" s="99"/>
      <c r="C699" s="99"/>
      <c r="D699" s="99"/>
      <c r="E699" s="99"/>
      <c r="F699" s="99"/>
      <c r="G699" s="99"/>
      <c r="H699" s="91"/>
    </row>
    <row r="700" spans="1:11" ht="15.6" customHeight="1" x14ac:dyDescent="0.2">
      <c r="A700" s="100" t="str">
        <f>A683</f>
        <v>1a ORA        7.50-8.50</v>
      </c>
      <c r="B700" s="4" t="s">
        <v>252</v>
      </c>
      <c r="C700" s="4" t="s">
        <v>257</v>
      </c>
      <c r="D700" s="29" t="s">
        <v>242</v>
      </c>
      <c r="E700" s="4"/>
      <c r="F700" s="29" t="s">
        <v>242</v>
      </c>
      <c r="G700" s="4" t="s">
        <v>244</v>
      </c>
      <c r="H700" s="92"/>
      <c r="I700" s="90">
        <f>COUNTA(B700:G713)/2</f>
        <v>35</v>
      </c>
    </row>
    <row r="701" spans="1:11" ht="15.6" customHeight="1" x14ac:dyDescent="0.2">
      <c r="A701" s="100"/>
      <c r="B701" s="5" t="s">
        <v>220</v>
      </c>
      <c r="C701" s="5" t="s">
        <v>429</v>
      </c>
      <c r="D701" s="5" t="s">
        <v>245</v>
      </c>
      <c r="E701" s="5"/>
      <c r="F701" s="5" t="s">
        <v>245</v>
      </c>
      <c r="G701" s="5" t="s">
        <v>246</v>
      </c>
      <c r="H701" s="92"/>
      <c r="I701" s="90"/>
    </row>
    <row r="702" spans="1:11" ht="15.6" customHeight="1" x14ac:dyDescent="0.2">
      <c r="A702" s="100" t="str">
        <f>A685</f>
        <v xml:space="preserve">2a ORA     8.50-9.45     </v>
      </c>
      <c r="B702" s="4" t="s">
        <v>252</v>
      </c>
      <c r="C702" s="4" t="s">
        <v>11</v>
      </c>
      <c r="D702" s="29" t="s">
        <v>243</v>
      </c>
      <c r="E702" s="4" t="s">
        <v>373</v>
      </c>
      <c r="F702" s="4" t="s">
        <v>11</v>
      </c>
      <c r="G702" s="4" t="s">
        <v>247</v>
      </c>
      <c r="H702" s="92"/>
      <c r="I702" s="90"/>
    </row>
    <row r="703" spans="1:11" ht="15.6" customHeight="1" x14ac:dyDescent="0.2">
      <c r="A703" s="100"/>
      <c r="B703" s="5" t="s">
        <v>220</v>
      </c>
      <c r="C703" s="5" t="s">
        <v>29</v>
      </c>
      <c r="D703" s="5" t="s">
        <v>248</v>
      </c>
      <c r="E703" s="5" t="s">
        <v>380</v>
      </c>
      <c r="F703" s="5" t="s">
        <v>28</v>
      </c>
      <c r="G703" s="5" t="s">
        <v>249</v>
      </c>
      <c r="H703" s="92"/>
      <c r="I703" s="90"/>
    </row>
    <row r="704" spans="1:11" ht="15.6" customHeight="1" x14ac:dyDescent="0.2">
      <c r="A704" s="100" t="str">
        <f>A687</f>
        <v xml:space="preserve">3a ORA         9.45-10.40 </v>
      </c>
      <c r="B704" s="4" t="s">
        <v>188</v>
      </c>
      <c r="C704" s="4" t="s">
        <v>373</v>
      </c>
      <c r="D704" s="4" t="s">
        <v>348</v>
      </c>
      <c r="E704" s="4" t="s">
        <v>156</v>
      </c>
      <c r="F704" s="4" t="s">
        <v>10</v>
      </c>
      <c r="G704" s="4" t="s">
        <v>244</v>
      </c>
      <c r="H704" s="92"/>
      <c r="I704" s="90"/>
    </row>
    <row r="705" spans="1:11" ht="15.6" customHeight="1" x14ac:dyDescent="0.2">
      <c r="A705" s="100"/>
      <c r="B705" s="5" t="s">
        <v>34</v>
      </c>
      <c r="C705" s="5" t="s">
        <v>380</v>
      </c>
      <c r="D705" s="5" t="s">
        <v>6</v>
      </c>
      <c r="E705" s="5" t="s">
        <v>163</v>
      </c>
      <c r="F705" s="5" t="s">
        <v>196</v>
      </c>
      <c r="G705" s="5" t="s">
        <v>246</v>
      </c>
      <c r="H705" s="92"/>
      <c r="I705" s="90"/>
    </row>
    <row r="706" spans="1:11" ht="15.6" customHeight="1" x14ac:dyDescent="0.2">
      <c r="A706" s="100" t="str">
        <f>A689</f>
        <v>4a ORA         10.40-11.30</v>
      </c>
      <c r="B706" s="4" t="s">
        <v>351</v>
      </c>
      <c r="C706" s="4" t="s">
        <v>12</v>
      </c>
      <c r="D706" s="4" t="s">
        <v>247</v>
      </c>
      <c r="E706" s="4" t="s">
        <v>251</v>
      </c>
      <c r="F706" s="4" t="s">
        <v>156</v>
      </c>
      <c r="G706" s="29" t="s">
        <v>11</v>
      </c>
      <c r="H706" s="92"/>
      <c r="I706" s="90"/>
    </row>
    <row r="707" spans="1:11" ht="15.6" customHeight="1" x14ac:dyDescent="0.2">
      <c r="A707" s="100"/>
      <c r="B707" s="5" t="s">
        <v>5</v>
      </c>
      <c r="C707" s="5" t="s">
        <v>196</v>
      </c>
      <c r="D707" s="5" t="s">
        <v>246</v>
      </c>
      <c r="E707" s="5" t="s">
        <v>253</v>
      </c>
      <c r="F707" s="5" t="s">
        <v>163</v>
      </c>
      <c r="G707" s="5" t="s">
        <v>29</v>
      </c>
      <c r="H707" s="92"/>
      <c r="I707" s="90"/>
    </row>
    <row r="708" spans="1:11" ht="15.6" customHeight="1" x14ac:dyDescent="0.2">
      <c r="A708" s="100" t="str">
        <f>A691</f>
        <v>5a ORA          11.45-12.40</v>
      </c>
      <c r="B708" s="4" t="s">
        <v>372</v>
      </c>
      <c r="C708" s="4" t="s">
        <v>251</v>
      </c>
      <c r="D708" s="4" t="s">
        <v>247</v>
      </c>
      <c r="E708" s="4" t="s">
        <v>252</v>
      </c>
      <c r="F708" s="4" t="s">
        <v>373</v>
      </c>
      <c r="G708" s="4" t="s">
        <v>14</v>
      </c>
      <c r="H708" s="92"/>
      <c r="I708" s="90"/>
    </row>
    <row r="709" spans="1:11" ht="15.6" customHeight="1" x14ac:dyDescent="0.2">
      <c r="A709" s="100"/>
      <c r="B709" s="5" t="s">
        <v>378</v>
      </c>
      <c r="C709" s="5" t="s">
        <v>253</v>
      </c>
      <c r="D709" s="5" t="s">
        <v>249</v>
      </c>
      <c r="E709" s="10" t="s">
        <v>430</v>
      </c>
      <c r="F709" s="5" t="s">
        <v>379</v>
      </c>
      <c r="G709" s="5" t="s">
        <v>28</v>
      </c>
      <c r="H709" s="92"/>
      <c r="I709" s="90"/>
    </row>
    <row r="710" spans="1:11" ht="15.6" customHeight="1" x14ac:dyDescent="0.2">
      <c r="A710" s="100" t="str">
        <f>A693</f>
        <v>6a ORA          12.40-13.35</v>
      </c>
      <c r="B710" s="55"/>
      <c r="C710" s="4" t="s">
        <v>255</v>
      </c>
      <c r="D710" s="4" t="s">
        <v>244</v>
      </c>
      <c r="E710" s="4" t="s">
        <v>255</v>
      </c>
      <c r="F710" s="4"/>
      <c r="G710" s="4" t="s">
        <v>156</v>
      </c>
      <c r="H710" s="92"/>
      <c r="I710" s="90"/>
    </row>
    <row r="711" spans="1:11" ht="15.6" customHeight="1" x14ac:dyDescent="0.2">
      <c r="A711" s="100"/>
      <c r="B711" s="56"/>
      <c r="C711" s="5" t="s">
        <v>256</v>
      </c>
      <c r="D711" s="5" t="s">
        <v>249</v>
      </c>
      <c r="E711" s="5" t="s">
        <v>253</v>
      </c>
      <c r="F711" s="5"/>
      <c r="G711" s="5" t="s">
        <v>163</v>
      </c>
      <c r="H711" s="92"/>
      <c r="I711" s="90"/>
    </row>
    <row r="712" spans="1:11" ht="15.6" customHeight="1" x14ac:dyDescent="0.2">
      <c r="A712" s="100" t="str">
        <f>A695</f>
        <v>7a ORA          13.35-14.30</v>
      </c>
      <c r="B712" s="55"/>
      <c r="C712" s="4" t="s">
        <v>252</v>
      </c>
      <c r="D712" s="55"/>
      <c r="E712" s="4" t="s">
        <v>512</v>
      </c>
      <c r="F712" s="55"/>
      <c r="G712" s="4"/>
      <c r="H712" s="92"/>
      <c r="I712" s="90"/>
    </row>
    <row r="713" spans="1:11" ht="15.6" customHeight="1" x14ac:dyDescent="0.2">
      <c r="A713" s="100"/>
      <c r="B713" s="56"/>
      <c r="C713" s="5" t="s">
        <v>220</v>
      </c>
      <c r="D713" s="56"/>
      <c r="E713" s="5" t="s">
        <v>514</v>
      </c>
      <c r="F713" s="56"/>
      <c r="G713" s="5"/>
      <c r="H713" s="92"/>
      <c r="I713" s="90"/>
    </row>
    <row r="714" spans="1:11" ht="15.6" customHeight="1" x14ac:dyDescent="0.2">
      <c r="H714" s="43"/>
    </row>
    <row r="715" spans="1:11" ht="15.6" customHeight="1" x14ac:dyDescent="0.2">
      <c r="A715" s="101" t="s">
        <v>314</v>
      </c>
      <c r="B715" s="99" t="str">
        <f t="shared" ref="B715:G715" si="42">B698</f>
        <v>Lunedì</v>
      </c>
      <c r="C715" s="99" t="str">
        <f t="shared" si="42"/>
        <v xml:space="preserve">Martedì     </v>
      </c>
      <c r="D715" s="99" t="str">
        <f t="shared" si="42"/>
        <v xml:space="preserve">Mercoledì </v>
      </c>
      <c r="E715" s="99" t="str">
        <f t="shared" si="42"/>
        <v xml:space="preserve">Giovedì </v>
      </c>
      <c r="F715" s="99" t="str">
        <f t="shared" si="42"/>
        <v xml:space="preserve">Venerdì </v>
      </c>
      <c r="G715" s="99" t="str">
        <f t="shared" si="42"/>
        <v xml:space="preserve">Sabato </v>
      </c>
      <c r="H715" s="91" t="str">
        <f>H681</f>
        <v>ORARIO CLASSI                       dall'8/12/2025 al 13/12/2025</v>
      </c>
    </row>
    <row r="716" spans="1:11" ht="15.6" customHeight="1" x14ac:dyDescent="0.2">
      <c r="A716" s="101"/>
      <c r="B716" s="99"/>
      <c r="C716" s="99"/>
      <c r="D716" s="99"/>
      <c r="E716" s="99"/>
      <c r="F716" s="99"/>
      <c r="G716" s="99"/>
      <c r="H716" s="91"/>
    </row>
    <row r="717" spans="1:11" ht="15.6" customHeight="1" x14ac:dyDescent="0.2">
      <c r="A717" s="100" t="str">
        <f>A700</f>
        <v>1a ORA        7.50-8.50</v>
      </c>
      <c r="B717" s="55"/>
      <c r="C717" s="4" t="s">
        <v>19</v>
      </c>
      <c r="D717" s="29"/>
      <c r="E717" s="4" t="s">
        <v>11</v>
      </c>
      <c r="F717" s="4" t="s">
        <v>348</v>
      </c>
      <c r="G717" s="4"/>
      <c r="H717" s="92"/>
      <c r="I717" s="90">
        <f>COUNTA(B717:G730)/2</f>
        <v>35</v>
      </c>
    </row>
    <row r="718" spans="1:11" ht="15.6" customHeight="1" x14ac:dyDescent="0.2">
      <c r="A718" s="100"/>
      <c r="B718" s="56"/>
      <c r="C718" s="5" t="s">
        <v>126</v>
      </c>
      <c r="D718" s="5"/>
      <c r="E718" s="5" t="s">
        <v>1</v>
      </c>
      <c r="F718" s="5" t="s">
        <v>7</v>
      </c>
      <c r="G718" s="5"/>
      <c r="H718" s="92"/>
      <c r="I718" s="90"/>
    </row>
    <row r="719" spans="1:11" ht="15.6" customHeight="1" x14ac:dyDescent="0.2">
      <c r="A719" s="100" t="str">
        <f>A702</f>
        <v xml:space="preserve">2a ORA     8.50-9.45     </v>
      </c>
      <c r="B719" s="72" t="s">
        <v>431</v>
      </c>
      <c r="C719" s="4" t="s">
        <v>17</v>
      </c>
      <c r="D719" s="29" t="s">
        <v>373</v>
      </c>
      <c r="E719" s="4" t="s">
        <v>11</v>
      </c>
      <c r="F719" s="72" t="s">
        <v>431</v>
      </c>
      <c r="G719" s="4" t="s">
        <v>10</v>
      </c>
      <c r="H719" s="92"/>
      <c r="I719" s="90"/>
      <c r="K719" s="72" t="s">
        <v>431</v>
      </c>
    </row>
    <row r="720" spans="1:11" ht="15.6" customHeight="1" x14ac:dyDescent="0.2">
      <c r="A720" s="100"/>
      <c r="B720" s="76" t="s">
        <v>387</v>
      </c>
      <c r="C720" s="5" t="s">
        <v>219</v>
      </c>
      <c r="D720" s="5" t="s">
        <v>337</v>
      </c>
      <c r="E720" s="5" t="s">
        <v>1</v>
      </c>
      <c r="F720" s="76" t="s">
        <v>387</v>
      </c>
      <c r="G720" s="5" t="s">
        <v>221</v>
      </c>
      <c r="H720" s="92"/>
      <c r="I720" s="90"/>
      <c r="K720" s="76" t="s">
        <v>387</v>
      </c>
    </row>
    <row r="721" spans="1:11" ht="15.6" customHeight="1" x14ac:dyDescent="0.2">
      <c r="A721" s="100" t="str">
        <f>A704</f>
        <v xml:space="preserve">3a ORA         9.45-10.40 </v>
      </c>
      <c r="B721" s="72" t="s">
        <v>431</v>
      </c>
      <c r="C721" s="4" t="s">
        <v>348</v>
      </c>
      <c r="D721" s="4" t="s">
        <v>243</v>
      </c>
      <c r="E721" s="4" t="s">
        <v>373</v>
      </c>
      <c r="F721" s="72" t="s">
        <v>431</v>
      </c>
      <c r="G721" s="4" t="s">
        <v>373</v>
      </c>
      <c r="H721" s="92"/>
      <c r="I721" s="90"/>
      <c r="K721" s="6"/>
    </row>
    <row r="722" spans="1:11" ht="15.6" customHeight="1" x14ac:dyDescent="0.2">
      <c r="A722" s="100"/>
      <c r="B722" s="76" t="s">
        <v>387</v>
      </c>
      <c r="C722" s="5" t="s">
        <v>7</v>
      </c>
      <c r="D722" s="5" t="s">
        <v>296</v>
      </c>
      <c r="E722" s="5" t="s">
        <v>336</v>
      </c>
      <c r="F722" s="76" t="s">
        <v>387</v>
      </c>
      <c r="G722" s="5" t="s">
        <v>336</v>
      </c>
      <c r="H722" s="92"/>
      <c r="I722" s="90"/>
      <c r="K722" s="6"/>
    </row>
    <row r="723" spans="1:11" ht="15.6" customHeight="1" x14ac:dyDescent="0.2">
      <c r="A723" s="100" t="str">
        <f>A706</f>
        <v>4a ORA         10.40-11.30</v>
      </c>
      <c r="B723" s="4" t="s">
        <v>17</v>
      </c>
      <c r="C723" s="72" t="s">
        <v>431</v>
      </c>
      <c r="D723" s="4" t="s">
        <v>243</v>
      </c>
      <c r="E723" s="4" t="s">
        <v>156</v>
      </c>
      <c r="F723" s="72" t="s">
        <v>431</v>
      </c>
      <c r="G723" s="29" t="s">
        <v>156</v>
      </c>
      <c r="H723" s="92"/>
      <c r="I723" s="90"/>
      <c r="K723" s="72" t="s">
        <v>431</v>
      </c>
    </row>
    <row r="724" spans="1:11" ht="15.6" customHeight="1" x14ac:dyDescent="0.2">
      <c r="A724" s="100"/>
      <c r="B724" s="5" t="s">
        <v>219</v>
      </c>
      <c r="C724" s="76" t="s">
        <v>387</v>
      </c>
      <c r="D724" s="5" t="s">
        <v>296</v>
      </c>
      <c r="E724" s="5" t="s">
        <v>158</v>
      </c>
      <c r="F724" s="76" t="s">
        <v>387</v>
      </c>
      <c r="G724" s="5" t="s">
        <v>158</v>
      </c>
      <c r="H724" s="92"/>
      <c r="I724" s="90"/>
      <c r="K724" s="76" t="s">
        <v>388</v>
      </c>
    </row>
    <row r="725" spans="1:11" ht="15.6" customHeight="1" x14ac:dyDescent="0.2">
      <c r="A725" s="100" t="str">
        <f>A708</f>
        <v>5a ORA          11.45-12.40</v>
      </c>
      <c r="B725" s="4" t="s">
        <v>19</v>
      </c>
      <c r="C725" s="72" t="s">
        <v>431</v>
      </c>
      <c r="D725" s="72" t="s">
        <v>431</v>
      </c>
      <c r="E725" s="4" t="s">
        <v>257</v>
      </c>
      <c r="F725" s="4" t="s">
        <v>156</v>
      </c>
      <c r="G725" s="72" t="s">
        <v>431</v>
      </c>
      <c r="H725" s="92"/>
      <c r="I725" s="90"/>
      <c r="K725" s="6"/>
    </row>
    <row r="726" spans="1:11" ht="15.6" customHeight="1" x14ac:dyDescent="0.2">
      <c r="A726" s="100"/>
      <c r="B726" s="5" t="s">
        <v>126</v>
      </c>
      <c r="C726" s="75" t="s">
        <v>387</v>
      </c>
      <c r="D726" s="76" t="s">
        <v>388</v>
      </c>
      <c r="E726" s="10" t="s">
        <v>432</v>
      </c>
      <c r="F726" s="5" t="s">
        <v>163</v>
      </c>
      <c r="G726" s="76" t="s">
        <v>388</v>
      </c>
      <c r="H726" s="92"/>
      <c r="I726" s="90"/>
      <c r="K726" s="6"/>
    </row>
    <row r="727" spans="1:11" ht="15.6" customHeight="1" x14ac:dyDescent="0.2">
      <c r="A727" s="100" t="str">
        <f>A710</f>
        <v>6a ORA          12.40-13.35</v>
      </c>
      <c r="B727" s="4" t="s">
        <v>351</v>
      </c>
      <c r="C727" s="72" t="s">
        <v>431</v>
      </c>
      <c r="D727" s="72" t="s">
        <v>431</v>
      </c>
      <c r="E727" s="4" t="s">
        <v>242</v>
      </c>
      <c r="F727" s="4" t="s">
        <v>224</v>
      </c>
      <c r="G727" s="72" t="s">
        <v>431</v>
      </c>
      <c r="H727" s="92"/>
      <c r="I727" s="90"/>
      <c r="K727" s="6"/>
    </row>
    <row r="728" spans="1:11" ht="15.6" customHeight="1" x14ac:dyDescent="0.2">
      <c r="A728" s="100"/>
      <c r="B728" s="5" t="s">
        <v>5</v>
      </c>
      <c r="C728" s="75" t="s">
        <v>388</v>
      </c>
      <c r="D728" s="76" t="s">
        <v>388</v>
      </c>
      <c r="E728" s="5" t="s">
        <v>296</v>
      </c>
      <c r="F728" s="5" t="s">
        <v>337</v>
      </c>
      <c r="G728" s="76" t="s">
        <v>388</v>
      </c>
      <c r="H728" s="92"/>
      <c r="I728" s="90"/>
      <c r="K728" s="6"/>
    </row>
    <row r="729" spans="1:11" ht="15.6" customHeight="1" x14ac:dyDescent="0.2">
      <c r="A729" s="100" t="str">
        <f>A712</f>
        <v>7a ORA          13.35-14.30</v>
      </c>
      <c r="B729" s="55"/>
      <c r="C729" s="72" t="s">
        <v>431</v>
      </c>
      <c r="D729" s="72" t="s">
        <v>431</v>
      </c>
      <c r="E729" s="55"/>
      <c r="F729" s="55"/>
      <c r="G729" s="4"/>
      <c r="H729" s="92"/>
      <c r="I729" s="90"/>
      <c r="K729" s="6"/>
    </row>
    <row r="730" spans="1:11" ht="15.6" customHeight="1" x14ac:dyDescent="0.2">
      <c r="A730" s="100"/>
      <c r="B730" s="56"/>
      <c r="C730" s="75" t="s">
        <v>388</v>
      </c>
      <c r="D730" s="76" t="s">
        <v>388</v>
      </c>
      <c r="E730" s="56"/>
      <c r="F730" s="56"/>
      <c r="G730" s="5"/>
      <c r="H730" s="92"/>
      <c r="I730" s="90"/>
      <c r="K730" s="3"/>
    </row>
    <row r="731" spans="1:11" ht="15.6" customHeight="1" x14ac:dyDescent="0.2">
      <c r="H731" s="43"/>
      <c r="K731" s="3"/>
    </row>
    <row r="732" spans="1:11" ht="15.6" customHeight="1" x14ac:dyDescent="0.2">
      <c r="A732" s="97" t="s">
        <v>315</v>
      </c>
      <c r="B732" s="99" t="str">
        <f t="shared" ref="B732:G732" si="43">B715</f>
        <v>Lunedì</v>
      </c>
      <c r="C732" s="99" t="str">
        <f t="shared" si="43"/>
        <v xml:space="preserve">Martedì     </v>
      </c>
      <c r="D732" s="99" t="str">
        <f t="shared" si="43"/>
        <v xml:space="preserve">Mercoledì </v>
      </c>
      <c r="E732" s="99" t="str">
        <f t="shared" si="43"/>
        <v xml:space="preserve">Giovedì </v>
      </c>
      <c r="F732" s="99" t="str">
        <f t="shared" si="43"/>
        <v xml:space="preserve">Venerdì </v>
      </c>
      <c r="G732" s="99" t="str">
        <f t="shared" si="43"/>
        <v xml:space="preserve">Sabato </v>
      </c>
      <c r="H732" s="91" t="str">
        <f>H698</f>
        <v>ORARIO CLASSI                       dall'8/12/2025 al 13/12/2025</v>
      </c>
      <c r="K732" s="3"/>
    </row>
    <row r="733" spans="1:11" ht="15.6" customHeight="1" x14ac:dyDescent="0.2">
      <c r="A733" s="98"/>
      <c r="B733" s="99"/>
      <c r="C733" s="99"/>
      <c r="D733" s="99"/>
      <c r="E733" s="99"/>
      <c r="F733" s="99"/>
      <c r="G733" s="99"/>
      <c r="H733" s="91"/>
      <c r="K733" s="3"/>
    </row>
    <row r="734" spans="1:11" ht="15.6" customHeight="1" x14ac:dyDescent="0.2">
      <c r="A734" s="100" t="str">
        <f>A717</f>
        <v>1a ORA        7.50-8.50</v>
      </c>
      <c r="B734" s="29" t="s">
        <v>224</v>
      </c>
      <c r="C734" s="55"/>
      <c r="D734" s="29" t="s">
        <v>224</v>
      </c>
      <c r="E734" s="4" t="s">
        <v>513</v>
      </c>
      <c r="F734" s="4" t="s">
        <v>12</v>
      </c>
      <c r="G734" s="4" t="s">
        <v>261</v>
      </c>
      <c r="H734" s="92"/>
      <c r="I734" s="90">
        <f>COUNTA(B734:G747)/2</f>
        <v>37</v>
      </c>
      <c r="K734" s="3"/>
    </row>
    <row r="735" spans="1:11" ht="15.6" customHeight="1" x14ac:dyDescent="0.2">
      <c r="A735" s="100"/>
      <c r="B735" s="5" t="s">
        <v>340</v>
      </c>
      <c r="C735" s="56"/>
      <c r="D735" s="5" t="s">
        <v>340</v>
      </c>
      <c r="E735" s="3" t="s">
        <v>514</v>
      </c>
      <c r="F735" s="5" t="s">
        <v>209</v>
      </c>
      <c r="G735" s="5" t="s">
        <v>262</v>
      </c>
      <c r="H735" s="92"/>
      <c r="I735" s="90"/>
      <c r="K735" s="3"/>
    </row>
    <row r="736" spans="1:11" ht="15.6" customHeight="1" x14ac:dyDescent="0.2">
      <c r="A736" s="100" t="str">
        <f>A719</f>
        <v xml:space="preserve">2a ORA     8.50-9.45     </v>
      </c>
      <c r="B736" s="4" t="s">
        <v>17</v>
      </c>
      <c r="C736" s="4" t="s">
        <v>349</v>
      </c>
      <c r="D736" s="29" t="s">
        <v>373</v>
      </c>
      <c r="E736" s="4" t="s">
        <v>12</v>
      </c>
      <c r="F736" s="4" t="s">
        <v>243</v>
      </c>
      <c r="G736" s="4" t="s">
        <v>259</v>
      </c>
      <c r="H736" s="92"/>
      <c r="I736" s="90"/>
      <c r="K736" s="3"/>
    </row>
    <row r="737" spans="1:11" ht="15.6" customHeight="1" x14ac:dyDescent="0.2">
      <c r="A737" s="100"/>
      <c r="B737" s="5" t="s">
        <v>215</v>
      </c>
      <c r="C737" s="5" t="s">
        <v>216</v>
      </c>
      <c r="D737" s="5" t="s">
        <v>339</v>
      </c>
      <c r="E737" s="5" t="s">
        <v>235</v>
      </c>
      <c r="F737" s="5" t="s">
        <v>245</v>
      </c>
      <c r="G737" s="5" t="s">
        <v>260</v>
      </c>
      <c r="H737" s="92"/>
      <c r="I737" s="90"/>
      <c r="K737" s="4" t="s">
        <v>422</v>
      </c>
    </row>
    <row r="738" spans="1:11" ht="15.6" customHeight="1" x14ac:dyDescent="0.2">
      <c r="A738" s="100" t="str">
        <f>A721</f>
        <v xml:space="preserve">3a ORA         9.45-10.40 </v>
      </c>
      <c r="B738" s="4" t="s">
        <v>300</v>
      </c>
      <c r="C738" s="4" t="s">
        <v>11</v>
      </c>
      <c r="D738" s="4" t="s">
        <v>263</v>
      </c>
      <c r="E738" s="4" t="s">
        <v>243</v>
      </c>
      <c r="F738" s="4" t="s">
        <v>349</v>
      </c>
      <c r="G738" s="29" t="s">
        <v>259</v>
      </c>
      <c r="H738" s="92"/>
      <c r="I738" s="90"/>
      <c r="K738" s="5" t="s">
        <v>154</v>
      </c>
    </row>
    <row r="739" spans="1:11" ht="15.6" customHeight="1" x14ac:dyDescent="0.2">
      <c r="A739" s="100"/>
      <c r="B739" s="5" t="s">
        <v>383</v>
      </c>
      <c r="C739" s="5" t="s">
        <v>331</v>
      </c>
      <c r="D739" s="5" t="s">
        <v>384</v>
      </c>
      <c r="E739" s="5" t="s">
        <v>245</v>
      </c>
      <c r="F739" s="5" t="s">
        <v>216</v>
      </c>
      <c r="G739" s="5" t="s">
        <v>262</v>
      </c>
      <c r="H739" s="92"/>
      <c r="I739" s="90"/>
      <c r="K739" s="3"/>
    </row>
    <row r="740" spans="1:11" ht="15.6" customHeight="1" x14ac:dyDescent="0.2">
      <c r="A740" s="100" t="str">
        <f>A723</f>
        <v>4a ORA         10.40-11.30</v>
      </c>
      <c r="B740" s="4" t="s">
        <v>264</v>
      </c>
      <c r="C740" s="4" t="s">
        <v>11</v>
      </c>
      <c r="D740" s="4" t="s">
        <v>263</v>
      </c>
      <c r="E740" s="4" t="s">
        <v>11</v>
      </c>
      <c r="F740" s="4" t="s">
        <v>224</v>
      </c>
      <c r="G740" s="4" t="s">
        <v>242</v>
      </c>
      <c r="H740" s="92"/>
      <c r="I740" s="90"/>
      <c r="K740" s="4" t="s">
        <v>349</v>
      </c>
    </row>
    <row r="741" spans="1:11" ht="15.6" customHeight="1" x14ac:dyDescent="0.2">
      <c r="A741" s="100"/>
      <c r="B741" s="5" t="s">
        <v>383</v>
      </c>
      <c r="C741" s="5" t="s">
        <v>331</v>
      </c>
      <c r="D741" s="5" t="s">
        <v>385</v>
      </c>
      <c r="E741" s="5" t="s">
        <v>331</v>
      </c>
      <c r="F741" s="5" t="s">
        <v>339</v>
      </c>
      <c r="G741" s="5" t="s">
        <v>245</v>
      </c>
      <c r="H741" s="92"/>
      <c r="I741" s="90"/>
      <c r="K741" s="5" t="s">
        <v>216</v>
      </c>
    </row>
    <row r="742" spans="1:11" ht="15.6" customHeight="1" x14ac:dyDescent="0.2">
      <c r="A742" s="100" t="str">
        <f>A725</f>
        <v>5a ORA          11.45-12.40</v>
      </c>
      <c r="B742" s="4" t="s">
        <v>351</v>
      </c>
      <c r="C742" s="4" t="s">
        <v>422</v>
      </c>
      <c r="D742" s="4" t="s">
        <v>14</v>
      </c>
      <c r="E742" s="4" t="s">
        <v>218</v>
      </c>
      <c r="F742" s="4" t="s">
        <v>258</v>
      </c>
      <c r="G742" s="4" t="s">
        <v>242</v>
      </c>
      <c r="H742" s="92"/>
      <c r="I742" s="90"/>
      <c r="K742" s="3"/>
    </row>
    <row r="743" spans="1:11" ht="15.6" customHeight="1" x14ac:dyDescent="0.2">
      <c r="A743" s="100"/>
      <c r="B743" s="5" t="s">
        <v>5</v>
      </c>
      <c r="C743" s="5" t="s">
        <v>154</v>
      </c>
      <c r="D743" s="5" t="s">
        <v>331</v>
      </c>
      <c r="E743" s="10" t="s">
        <v>433</v>
      </c>
      <c r="F743" s="5" t="s">
        <v>385</v>
      </c>
      <c r="G743" s="5" t="s">
        <v>245</v>
      </c>
      <c r="H743" s="92"/>
      <c r="I743" s="90"/>
      <c r="K743" s="3"/>
    </row>
    <row r="744" spans="1:11" ht="15.6" customHeight="1" x14ac:dyDescent="0.2">
      <c r="A744" s="100" t="str">
        <f>A727</f>
        <v>6a ORA          12.40-13.35</v>
      </c>
      <c r="B744" s="55"/>
      <c r="C744" s="4" t="s">
        <v>422</v>
      </c>
      <c r="D744" s="4" t="s">
        <v>259</v>
      </c>
      <c r="E744" s="4" t="s">
        <v>161</v>
      </c>
      <c r="F744" s="4" t="s">
        <v>263</v>
      </c>
      <c r="G744" s="4" t="s">
        <v>156</v>
      </c>
      <c r="H744" s="92"/>
      <c r="I744" s="90"/>
      <c r="K744" s="3"/>
    </row>
    <row r="745" spans="1:11" ht="15.6" customHeight="1" x14ac:dyDescent="0.2">
      <c r="A745" s="100"/>
      <c r="B745" s="56"/>
      <c r="C745" s="5" t="s">
        <v>154</v>
      </c>
      <c r="D745" s="5" t="s">
        <v>262</v>
      </c>
      <c r="E745" s="5" t="s">
        <v>198</v>
      </c>
      <c r="F745" s="5" t="s">
        <v>384</v>
      </c>
      <c r="G745" s="5" t="s">
        <v>231</v>
      </c>
      <c r="H745" s="92"/>
      <c r="I745" s="90"/>
      <c r="K745" s="3"/>
    </row>
    <row r="746" spans="1:11" ht="15.6" customHeight="1" x14ac:dyDescent="0.2">
      <c r="A746" s="100" t="str">
        <f>A729</f>
        <v>7a ORA          13.35-14.30</v>
      </c>
      <c r="B746" s="55"/>
      <c r="C746" s="4" t="s">
        <v>513</v>
      </c>
      <c r="D746" s="4" t="s">
        <v>265</v>
      </c>
      <c r="E746" s="55"/>
      <c r="F746" s="4" t="s">
        <v>264</v>
      </c>
      <c r="G746" s="4"/>
      <c r="H746" s="92"/>
      <c r="I746" s="90"/>
      <c r="K746" s="3"/>
    </row>
    <row r="747" spans="1:11" ht="15.6" customHeight="1" x14ac:dyDescent="0.2">
      <c r="A747" s="100"/>
      <c r="B747" s="56"/>
      <c r="C747" s="56" t="s">
        <v>514</v>
      </c>
      <c r="D747" s="5" t="s">
        <v>266</v>
      </c>
      <c r="E747" s="56"/>
      <c r="F747" s="5" t="s">
        <v>383</v>
      </c>
      <c r="G747" s="5"/>
      <c r="H747" s="92"/>
      <c r="I747" s="90"/>
      <c r="K747" s="3"/>
    </row>
    <row r="748" spans="1:11" ht="15.6" customHeight="1" x14ac:dyDescent="0.2">
      <c r="H748" s="43"/>
      <c r="K748" s="3"/>
    </row>
    <row r="749" spans="1:11" ht="15.6" customHeight="1" x14ac:dyDescent="0.2">
      <c r="A749" s="97" t="s">
        <v>316</v>
      </c>
      <c r="B749" s="99" t="str">
        <f t="shared" ref="B749:G749" si="44">B732</f>
        <v>Lunedì</v>
      </c>
      <c r="C749" s="99" t="str">
        <f t="shared" si="44"/>
        <v xml:space="preserve">Martedì     </v>
      </c>
      <c r="D749" s="99" t="str">
        <f t="shared" si="44"/>
        <v xml:space="preserve">Mercoledì </v>
      </c>
      <c r="E749" s="99" t="str">
        <f t="shared" si="44"/>
        <v xml:space="preserve">Giovedì </v>
      </c>
      <c r="F749" s="99" t="str">
        <f t="shared" si="44"/>
        <v xml:space="preserve">Venerdì </v>
      </c>
      <c r="G749" s="99" t="str">
        <f t="shared" si="44"/>
        <v xml:space="preserve">Sabato </v>
      </c>
      <c r="H749" s="93" t="str">
        <f>H715</f>
        <v>ORARIO CLASSI                       dall'8/12/2025 al 13/12/2025</v>
      </c>
      <c r="K749" s="3"/>
    </row>
    <row r="750" spans="1:11" ht="15.6" customHeight="1" x14ac:dyDescent="0.2">
      <c r="A750" s="98"/>
      <c r="B750" s="99"/>
      <c r="C750" s="99"/>
      <c r="D750" s="99"/>
      <c r="E750" s="99"/>
      <c r="F750" s="99"/>
      <c r="G750" s="99"/>
      <c r="H750" s="94"/>
      <c r="K750" s="3"/>
    </row>
    <row r="751" spans="1:11" ht="15.6" customHeight="1" x14ac:dyDescent="0.2">
      <c r="A751" s="100" t="str">
        <f>A734</f>
        <v>1a ORA        7.50-8.50</v>
      </c>
      <c r="B751" s="4" t="s">
        <v>264</v>
      </c>
      <c r="C751" s="55"/>
      <c r="D751" s="29" t="s">
        <v>14</v>
      </c>
      <c r="E751" s="4" t="s">
        <v>373</v>
      </c>
      <c r="F751" s="4" t="s">
        <v>259</v>
      </c>
      <c r="G751" s="4" t="s">
        <v>243</v>
      </c>
      <c r="H751" s="95"/>
      <c r="I751" s="90">
        <f>COUNTA(B751:G764)/2</f>
        <v>36</v>
      </c>
      <c r="K751" s="3"/>
    </row>
    <row r="752" spans="1:11" ht="15.6" customHeight="1" x14ac:dyDescent="0.2">
      <c r="A752" s="100"/>
      <c r="B752" s="5" t="s">
        <v>383</v>
      </c>
      <c r="C752" s="56"/>
      <c r="D752" s="5" t="s">
        <v>330</v>
      </c>
      <c r="E752" s="5" t="s">
        <v>227</v>
      </c>
      <c r="F752" s="5" t="s">
        <v>260</v>
      </c>
      <c r="G752" s="5" t="s">
        <v>271</v>
      </c>
      <c r="H752" s="95"/>
      <c r="I752" s="90"/>
      <c r="K752" s="3"/>
    </row>
    <row r="753" spans="1:11" ht="15.6" customHeight="1" x14ac:dyDescent="0.2">
      <c r="A753" s="100" t="str">
        <f>A736</f>
        <v xml:space="preserve">2a ORA     8.50-9.45     </v>
      </c>
      <c r="B753" s="4" t="s">
        <v>264</v>
      </c>
      <c r="C753" s="4" t="s">
        <v>348</v>
      </c>
      <c r="D753" s="29" t="s">
        <v>11</v>
      </c>
      <c r="E753" s="4" t="s">
        <v>12</v>
      </c>
      <c r="F753" s="4" t="s">
        <v>259</v>
      </c>
      <c r="G753" s="4" t="s">
        <v>242</v>
      </c>
      <c r="H753" s="95"/>
      <c r="I753" s="90"/>
      <c r="K753" s="4" t="s">
        <v>422</v>
      </c>
    </row>
    <row r="754" spans="1:11" ht="15.6" customHeight="1" x14ac:dyDescent="0.2">
      <c r="A754" s="100"/>
      <c r="B754" s="5" t="s">
        <v>383</v>
      </c>
      <c r="C754" s="5" t="s">
        <v>202</v>
      </c>
      <c r="D754" s="5" t="s">
        <v>331</v>
      </c>
      <c r="E754" s="5" t="s">
        <v>159</v>
      </c>
      <c r="F754" s="5" t="s">
        <v>260</v>
      </c>
      <c r="G754" s="5" t="s">
        <v>267</v>
      </c>
      <c r="H754" s="95"/>
      <c r="I754" s="90"/>
      <c r="K754" s="5" t="s">
        <v>154</v>
      </c>
    </row>
    <row r="755" spans="1:11" ht="15.6" customHeight="1" x14ac:dyDescent="0.2">
      <c r="A755" s="100" t="str">
        <f>A738</f>
        <v xml:space="preserve">3a ORA         9.45-10.40 </v>
      </c>
      <c r="B755" s="4" t="s">
        <v>250</v>
      </c>
      <c r="C755" s="4" t="s">
        <v>12</v>
      </c>
      <c r="D755" s="4" t="s">
        <v>161</v>
      </c>
      <c r="E755" s="4" t="s">
        <v>11</v>
      </c>
      <c r="F755" s="4" t="s">
        <v>349</v>
      </c>
      <c r="G755" s="4" t="s">
        <v>156</v>
      </c>
      <c r="H755" s="95"/>
      <c r="I755" s="90"/>
      <c r="K755" s="3"/>
    </row>
    <row r="756" spans="1:11" ht="15.6" customHeight="1" x14ac:dyDescent="0.2">
      <c r="A756" s="100"/>
      <c r="B756" s="5" t="s">
        <v>269</v>
      </c>
      <c r="C756" s="5" t="s">
        <v>159</v>
      </c>
      <c r="D756" s="5" t="s">
        <v>233</v>
      </c>
      <c r="E756" s="5" t="s">
        <v>330</v>
      </c>
      <c r="F756" s="5" t="s">
        <v>234</v>
      </c>
      <c r="G756" s="5" t="s">
        <v>238</v>
      </c>
      <c r="H756" s="95"/>
      <c r="I756" s="90"/>
      <c r="K756" s="3"/>
    </row>
    <row r="757" spans="1:11" ht="15.6" customHeight="1" x14ac:dyDescent="0.2">
      <c r="A757" s="100" t="str">
        <f>A740</f>
        <v>4a ORA         10.40-11.30</v>
      </c>
      <c r="B757" s="4" t="s">
        <v>372</v>
      </c>
      <c r="C757" s="4" t="s">
        <v>373</v>
      </c>
      <c r="D757" s="4" t="s">
        <v>10</v>
      </c>
      <c r="E757" s="4" t="s">
        <v>243</v>
      </c>
      <c r="F757" s="4" t="s">
        <v>161</v>
      </c>
      <c r="G757" s="29" t="s">
        <v>258</v>
      </c>
      <c r="H757" s="95"/>
      <c r="I757" s="90"/>
      <c r="K757" s="3"/>
    </row>
    <row r="758" spans="1:11" ht="15.6" customHeight="1" x14ac:dyDescent="0.2">
      <c r="A758" s="100"/>
      <c r="B758" s="5" t="s">
        <v>269</v>
      </c>
      <c r="C758" s="5" t="s">
        <v>227</v>
      </c>
      <c r="D758" s="5" t="s">
        <v>157</v>
      </c>
      <c r="E758" s="5" t="s">
        <v>267</v>
      </c>
      <c r="F758" s="5" t="s">
        <v>233</v>
      </c>
      <c r="G758" s="5" t="s">
        <v>384</v>
      </c>
      <c r="H758" s="95"/>
      <c r="I758" s="90"/>
      <c r="K758" s="6"/>
    </row>
    <row r="759" spans="1:11" ht="15.6" customHeight="1" x14ac:dyDescent="0.2">
      <c r="A759" s="100" t="str">
        <f>A742</f>
        <v>5a ORA          11.45-12.40</v>
      </c>
      <c r="B759" s="4" t="s">
        <v>148</v>
      </c>
      <c r="C759" s="4" t="s">
        <v>243</v>
      </c>
      <c r="D759" s="4" t="s">
        <v>263</v>
      </c>
      <c r="E759" s="4" t="s">
        <v>265</v>
      </c>
      <c r="F759" s="4" t="s">
        <v>11</v>
      </c>
      <c r="G759" s="4" t="s">
        <v>263</v>
      </c>
      <c r="H759" s="95"/>
      <c r="I759" s="90"/>
      <c r="K759" s="6"/>
    </row>
    <row r="760" spans="1:11" ht="15.6" customHeight="1" x14ac:dyDescent="0.2">
      <c r="A760" s="100"/>
      <c r="B760" s="5" t="s">
        <v>149</v>
      </c>
      <c r="C760" s="5" t="s">
        <v>267</v>
      </c>
      <c r="D760" s="5" t="s">
        <v>384</v>
      </c>
      <c r="E760" s="10" t="s">
        <v>434</v>
      </c>
      <c r="F760" s="5" t="s">
        <v>330</v>
      </c>
      <c r="G760" s="5" t="s">
        <v>385</v>
      </c>
      <c r="H760" s="95"/>
      <c r="I760" s="90"/>
      <c r="K760" s="6"/>
    </row>
    <row r="761" spans="1:11" ht="15.6" customHeight="1" x14ac:dyDescent="0.2">
      <c r="A761" s="100" t="str">
        <f>A744</f>
        <v>6a ORA          12.40-13.35</v>
      </c>
      <c r="B761" s="4" t="s">
        <v>148</v>
      </c>
      <c r="C761" s="4" t="s">
        <v>23</v>
      </c>
      <c r="D761" s="4" t="s">
        <v>258</v>
      </c>
      <c r="E761" s="4" t="s">
        <v>261</v>
      </c>
      <c r="F761" s="4"/>
      <c r="G761" s="4" t="s">
        <v>258</v>
      </c>
      <c r="H761" s="95"/>
      <c r="I761" s="90"/>
      <c r="K761" s="6"/>
    </row>
    <row r="762" spans="1:11" ht="15.6" customHeight="1" x14ac:dyDescent="0.2">
      <c r="A762" s="100"/>
      <c r="B762" s="5" t="s">
        <v>149</v>
      </c>
      <c r="C762" s="5" t="s">
        <v>205</v>
      </c>
      <c r="D762" s="5" t="s">
        <v>384</v>
      </c>
      <c r="E762" s="5" t="s">
        <v>262</v>
      </c>
      <c r="F762" s="5"/>
      <c r="G762" s="5" t="s">
        <v>385</v>
      </c>
      <c r="H762" s="95"/>
      <c r="I762" s="90"/>
    </row>
    <row r="763" spans="1:11" ht="15.6" customHeight="1" x14ac:dyDescent="0.2">
      <c r="A763" s="100" t="str">
        <f>A746</f>
        <v>7a ORA          13.35-14.30</v>
      </c>
      <c r="B763" s="55"/>
      <c r="C763" s="4" t="s">
        <v>513</v>
      </c>
      <c r="D763" s="55"/>
      <c r="E763" s="4" t="s">
        <v>265</v>
      </c>
      <c r="F763" s="55"/>
      <c r="G763" s="4"/>
      <c r="H763" s="95"/>
      <c r="I763" s="90"/>
    </row>
    <row r="764" spans="1:11" ht="15.6" customHeight="1" x14ac:dyDescent="0.2">
      <c r="A764" s="100"/>
      <c r="B764" s="56"/>
      <c r="C764" s="56" t="s">
        <v>514</v>
      </c>
      <c r="D764" s="56"/>
      <c r="E764" s="5" t="s">
        <v>266</v>
      </c>
      <c r="F764" s="56"/>
      <c r="G764" s="5"/>
      <c r="H764" s="96"/>
      <c r="I764" s="90"/>
    </row>
    <row r="765" spans="1:11" ht="15" customHeight="1" x14ac:dyDescent="0.2">
      <c r="H765" s="44"/>
    </row>
    <row r="766" spans="1:11" ht="15" customHeight="1" x14ac:dyDescent="0.2"/>
    <row r="767" spans="1:11" ht="15" customHeight="1" x14ac:dyDescent="0.2"/>
    <row r="768" spans="1:11" ht="15" customHeight="1" x14ac:dyDescent="0.2"/>
    <row r="769" ht="15" customHeight="1" x14ac:dyDescent="0.2"/>
    <row r="770" ht="15" customHeight="1" x14ac:dyDescent="0.2"/>
    <row r="771" ht="15" customHeight="1" x14ac:dyDescent="0.2"/>
    <row r="772" ht="15" customHeight="1" x14ac:dyDescent="0.2"/>
    <row r="773" ht="15" customHeight="1" x14ac:dyDescent="0.2"/>
    <row r="774" ht="15" customHeight="1" x14ac:dyDescent="0.2"/>
    <row r="775" ht="15" customHeight="1" x14ac:dyDescent="0.2"/>
    <row r="776" ht="15" customHeight="1" x14ac:dyDescent="0.2"/>
    <row r="777" ht="15" customHeight="1" x14ac:dyDescent="0.2"/>
    <row r="778" ht="15" customHeight="1" x14ac:dyDescent="0.2"/>
    <row r="779" ht="15" customHeight="1" x14ac:dyDescent="0.2"/>
    <row r="780" ht="15" customHeight="1" x14ac:dyDescent="0.2"/>
    <row r="781" ht="15" customHeight="1" x14ac:dyDescent="0.2"/>
    <row r="782" ht="15" customHeight="1" x14ac:dyDescent="0.2"/>
    <row r="783" ht="15" customHeight="1" x14ac:dyDescent="0.2"/>
    <row r="784" ht="15" customHeight="1" x14ac:dyDescent="0.2"/>
    <row r="785" ht="15" customHeight="1" x14ac:dyDescent="0.2"/>
    <row r="786" ht="15" customHeight="1" x14ac:dyDescent="0.2"/>
    <row r="787" ht="15" customHeight="1" x14ac:dyDescent="0.2"/>
    <row r="788" ht="15" customHeight="1" x14ac:dyDescent="0.2"/>
    <row r="789" ht="15" customHeight="1" x14ac:dyDescent="0.2"/>
    <row r="790" ht="15" customHeight="1" x14ac:dyDescent="0.2"/>
    <row r="791" ht="15" customHeight="1" x14ac:dyDescent="0.2"/>
  </sheetData>
  <mergeCells count="720">
    <mergeCell ref="D630:D631"/>
    <mergeCell ref="C630:C631"/>
    <mergeCell ref="B630:B631"/>
    <mergeCell ref="A630:A631"/>
    <mergeCell ref="H375:H390"/>
    <mergeCell ref="A392:A393"/>
    <mergeCell ref="B392:B393"/>
    <mergeCell ref="C392:C393"/>
    <mergeCell ref="D392:D393"/>
    <mergeCell ref="E392:E393"/>
    <mergeCell ref="F392:F393"/>
    <mergeCell ref="G392:G393"/>
    <mergeCell ref="H392:H407"/>
    <mergeCell ref="A394:A395"/>
    <mergeCell ref="A396:A397"/>
    <mergeCell ref="A398:A399"/>
    <mergeCell ref="A400:A401"/>
    <mergeCell ref="A402:A403"/>
    <mergeCell ref="A404:A405"/>
    <mergeCell ref="A406:A407"/>
    <mergeCell ref="C375:C376"/>
    <mergeCell ref="D375:D376"/>
    <mergeCell ref="E375:E376"/>
    <mergeCell ref="F375:F376"/>
    <mergeCell ref="H341:H356"/>
    <mergeCell ref="G307:G308"/>
    <mergeCell ref="A362:A363"/>
    <mergeCell ref="H307:H322"/>
    <mergeCell ref="H324:H339"/>
    <mergeCell ref="A313:A314"/>
    <mergeCell ref="A328:A329"/>
    <mergeCell ref="A319:A320"/>
    <mergeCell ref="A317:A318"/>
    <mergeCell ref="A330:A331"/>
    <mergeCell ref="H358:H373"/>
    <mergeCell ref="A364:A365"/>
    <mergeCell ref="A366:A367"/>
    <mergeCell ref="A368:A369"/>
    <mergeCell ref="A370:A371"/>
    <mergeCell ref="A372:A373"/>
    <mergeCell ref="A321:A322"/>
    <mergeCell ref="A326:A327"/>
    <mergeCell ref="F307:F308"/>
    <mergeCell ref="A309:A310"/>
    <mergeCell ref="G324:G325"/>
    <mergeCell ref="A341:A342"/>
    <mergeCell ref="B341:B342"/>
    <mergeCell ref="C341:C342"/>
    <mergeCell ref="G375:G376"/>
    <mergeCell ref="A377:A378"/>
    <mergeCell ref="A379:A380"/>
    <mergeCell ref="A336:A337"/>
    <mergeCell ref="A315:A316"/>
    <mergeCell ref="E307:E308"/>
    <mergeCell ref="A311:A312"/>
    <mergeCell ref="A324:A325"/>
    <mergeCell ref="B324:B325"/>
    <mergeCell ref="C324:C325"/>
    <mergeCell ref="D324:D325"/>
    <mergeCell ref="E324:E325"/>
    <mergeCell ref="B307:B308"/>
    <mergeCell ref="C307:C308"/>
    <mergeCell ref="D307:D308"/>
    <mergeCell ref="A307:A308"/>
    <mergeCell ref="G358:G359"/>
    <mergeCell ref="A351:A352"/>
    <mergeCell ref="G341:G342"/>
    <mergeCell ref="A358:A359"/>
    <mergeCell ref="B358:B359"/>
    <mergeCell ref="C358:C359"/>
    <mergeCell ref="D358:D359"/>
    <mergeCell ref="E358:E359"/>
    <mergeCell ref="H273:H288"/>
    <mergeCell ref="G273:G274"/>
    <mergeCell ref="E239:E240"/>
    <mergeCell ref="H290:H305"/>
    <mergeCell ref="A292:A293"/>
    <mergeCell ref="A294:A295"/>
    <mergeCell ref="A296:A297"/>
    <mergeCell ref="A298:A299"/>
    <mergeCell ref="A300:A301"/>
    <mergeCell ref="A302:A303"/>
    <mergeCell ref="A304:A305"/>
    <mergeCell ref="A290:A291"/>
    <mergeCell ref="G290:G291"/>
    <mergeCell ref="C290:C291"/>
    <mergeCell ref="D290:D291"/>
    <mergeCell ref="E290:E291"/>
    <mergeCell ref="F290:F291"/>
    <mergeCell ref="B290:B291"/>
    <mergeCell ref="A279:A280"/>
    <mergeCell ref="A281:A282"/>
    <mergeCell ref="A283:A284"/>
    <mergeCell ref="A285:A286"/>
    <mergeCell ref="A273:A274"/>
    <mergeCell ref="B273:B274"/>
    <mergeCell ref="H86:H101"/>
    <mergeCell ref="F103:F104"/>
    <mergeCell ref="A117:A118"/>
    <mergeCell ref="E69:E70"/>
    <mergeCell ref="D86:D87"/>
    <mergeCell ref="G222:G223"/>
    <mergeCell ref="D222:D223"/>
    <mergeCell ref="H256:H271"/>
    <mergeCell ref="G256:G257"/>
    <mergeCell ref="G239:G240"/>
    <mergeCell ref="H239:H254"/>
    <mergeCell ref="H188:H203"/>
    <mergeCell ref="A251:A252"/>
    <mergeCell ref="A192:A193"/>
    <mergeCell ref="A194:A195"/>
    <mergeCell ref="H222:H237"/>
    <mergeCell ref="G205:G206"/>
    <mergeCell ref="A205:A206"/>
    <mergeCell ref="B205:B206"/>
    <mergeCell ref="C205:C206"/>
    <mergeCell ref="A149:A150"/>
    <mergeCell ref="A253:A254"/>
    <mergeCell ref="F256:F257"/>
    <mergeCell ref="D188:D189"/>
    <mergeCell ref="F35:F36"/>
    <mergeCell ref="A100:A101"/>
    <mergeCell ref="C103:C104"/>
    <mergeCell ref="B103:B104"/>
    <mergeCell ref="A92:A93"/>
    <mergeCell ref="A88:A89"/>
    <mergeCell ref="H52:H67"/>
    <mergeCell ref="A54:A55"/>
    <mergeCell ref="A56:A57"/>
    <mergeCell ref="H69:H84"/>
    <mergeCell ref="B52:B53"/>
    <mergeCell ref="H35:H50"/>
    <mergeCell ref="G35:G36"/>
    <mergeCell ref="G69:G70"/>
    <mergeCell ref="A45:A46"/>
    <mergeCell ref="A35:A36"/>
    <mergeCell ref="G103:G104"/>
    <mergeCell ref="H103:H118"/>
    <mergeCell ref="G86:G87"/>
    <mergeCell ref="A71:A72"/>
    <mergeCell ref="A73:A74"/>
    <mergeCell ref="A105:A106"/>
    <mergeCell ref="A86:A87"/>
    <mergeCell ref="A113:A114"/>
    <mergeCell ref="H137:H152"/>
    <mergeCell ref="A130:A131"/>
    <mergeCell ref="A151:A152"/>
    <mergeCell ref="A168:A169"/>
    <mergeCell ref="A179:A180"/>
    <mergeCell ref="A181:A182"/>
    <mergeCell ref="A171:A172"/>
    <mergeCell ref="A185:A186"/>
    <mergeCell ref="A173:A174"/>
    <mergeCell ref="A158:A159"/>
    <mergeCell ref="A160:A161"/>
    <mergeCell ref="B171:B172"/>
    <mergeCell ref="A183:A184"/>
    <mergeCell ref="A175:A176"/>
    <mergeCell ref="A143:A144"/>
    <mergeCell ref="A154:A155"/>
    <mergeCell ref="B154:B155"/>
    <mergeCell ref="H120:H135"/>
    <mergeCell ref="H154:H169"/>
    <mergeCell ref="H171:H186"/>
    <mergeCell ref="F120:F121"/>
    <mergeCell ref="A132:A133"/>
    <mergeCell ref="G120:G121"/>
    <mergeCell ref="A126:A127"/>
    <mergeCell ref="F222:F223"/>
    <mergeCell ref="C222:C223"/>
    <mergeCell ref="E188:E189"/>
    <mergeCell ref="A164:A165"/>
    <mergeCell ref="F137:F138"/>
    <mergeCell ref="D137:D138"/>
    <mergeCell ref="E222:E223"/>
    <mergeCell ref="C171:C172"/>
    <mergeCell ref="F188:F189"/>
    <mergeCell ref="C154:C155"/>
    <mergeCell ref="C137:C138"/>
    <mergeCell ref="D205:D206"/>
    <mergeCell ref="A137:A138"/>
    <mergeCell ref="B188:B189"/>
    <mergeCell ref="A166:A167"/>
    <mergeCell ref="A198:A199"/>
    <mergeCell ref="A177:A178"/>
    <mergeCell ref="A188:A189"/>
    <mergeCell ref="A202:A203"/>
    <mergeCell ref="E205:E206"/>
    <mergeCell ref="A190:A191"/>
    <mergeCell ref="F205:F206"/>
    <mergeCell ref="E154:E155"/>
    <mergeCell ref="F154:F155"/>
    <mergeCell ref="G188:G189"/>
    <mergeCell ref="C120:C121"/>
    <mergeCell ref="B120:B121"/>
    <mergeCell ref="B137:B138"/>
    <mergeCell ref="A120:A121"/>
    <mergeCell ref="A58:A59"/>
    <mergeCell ref="A60:A61"/>
    <mergeCell ref="A64:A65"/>
    <mergeCell ref="A66:A67"/>
    <mergeCell ref="A62:A63"/>
    <mergeCell ref="A147:A148"/>
    <mergeCell ref="A128:A129"/>
    <mergeCell ref="A134:A135"/>
    <mergeCell ref="F171:F172"/>
    <mergeCell ref="G171:G172"/>
    <mergeCell ref="D171:D172"/>
    <mergeCell ref="E171:E172"/>
    <mergeCell ref="D154:D155"/>
    <mergeCell ref="G154:G155"/>
    <mergeCell ref="G137:G138"/>
    <mergeCell ref="E35:E36"/>
    <mergeCell ref="A196:A197"/>
    <mergeCell ref="E86:E87"/>
    <mergeCell ref="E103:E104"/>
    <mergeCell ref="A103:A104"/>
    <mergeCell ref="D103:D104"/>
    <mergeCell ref="D69:D70"/>
    <mergeCell ref="A37:A38"/>
    <mergeCell ref="C188:C189"/>
    <mergeCell ref="E137:E138"/>
    <mergeCell ref="A90:A91"/>
    <mergeCell ref="D120:D121"/>
    <mergeCell ref="E120:E121"/>
    <mergeCell ref="A75:A76"/>
    <mergeCell ref="A77:A78"/>
    <mergeCell ref="A79:A80"/>
    <mergeCell ref="A122:A123"/>
    <mergeCell ref="A124:A125"/>
    <mergeCell ref="F52:F53"/>
    <mergeCell ref="F69:F70"/>
    <mergeCell ref="B69:B70"/>
    <mergeCell ref="C69:C70"/>
    <mergeCell ref="G52:G53"/>
    <mergeCell ref="A94:A95"/>
    <mergeCell ref="A96:A97"/>
    <mergeCell ref="A115:A116"/>
    <mergeCell ref="A109:A110"/>
    <mergeCell ref="A107:A108"/>
    <mergeCell ref="A111:A112"/>
    <mergeCell ref="A98:A99"/>
    <mergeCell ref="F86:F87"/>
    <mergeCell ref="A81:A82"/>
    <mergeCell ref="C86:C87"/>
    <mergeCell ref="B86:B87"/>
    <mergeCell ref="H1:H16"/>
    <mergeCell ref="A69:A70"/>
    <mergeCell ref="E18:E19"/>
    <mergeCell ref="A30:A31"/>
    <mergeCell ref="A20:A21"/>
    <mergeCell ref="H18:H33"/>
    <mergeCell ref="A22:A23"/>
    <mergeCell ref="D1:D2"/>
    <mergeCell ref="E1:E2"/>
    <mergeCell ref="D18:D19"/>
    <mergeCell ref="G18:G19"/>
    <mergeCell ref="A32:A33"/>
    <mergeCell ref="F18:F19"/>
    <mergeCell ref="B35:B36"/>
    <mergeCell ref="C35:C36"/>
    <mergeCell ref="D35:D36"/>
    <mergeCell ref="G1:G2"/>
    <mergeCell ref="D52:D53"/>
    <mergeCell ref="E52:E53"/>
    <mergeCell ref="F1:F2"/>
    <mergeCell ref="A18:A19"/>
    <mergeCell ref="B18:B19"/>
    <mergeCell ref="A24:A25"/>
    <mergeCell ref="A26:A27"/>
    <mergeCell ref="C256:C257"/>
    <mergeCell ref="A239:A240"/>
    <mergeCell ref="D273:D274"/>
    <mergeCell ref="E273:E274"/>
    <mergeCell ref="F239:F240"/>
    <mergeCell ref="A249:A250"/>
    <mergeCell ref="A247:A248"/>
    <mergeCell ref="A241:A242"/>
    <mergeCell ref="A243:A244"/>
    <mergeCell ref="A245:A246"/>
    <mergeCell ref="C239:C240"/>
    <mergeCell ref="D239:D240"/>
    <mergeCell ref="A260:A261"/>
    <mergeCell ref="C18:C19"/>
    <mergeCell ref="A15:A16"/>
    <mergeCell ref="A7:A8"/>
    <mergeCell ref="A11:A12"/>
    <mergeCell ref="C1:C2"/>
    <mergeCell ref="A1:A2"/>
    <mergeCell ref="A13:A14"/>
    <mergeCell ref="A9:A10"/>
    <mergeCell ref="A83:A84"/>
    <mergeCell ref="C52:C53"/>
    <mergeCell ref="A41:A42"/>
    <mergeCell ref="A49:A50"/>
    <mergeCell ref="A3:A4"/>
    <mergeCell ref="A5:A6"/>
    <mergeCell ref="B1:B2"/>
    <mergeCell ref="A28:A29"/>
    <mergeCell ref="A389:A390"/>
    <mergeCell ref="A360:A361"/>
    <mergeCell ref="A375:A376"/>
    <mergeCell ref="B375:B376"/>
    <mergeCell ref="A52:A53"/>
    <mergeCell ref="A43:A44"/>
    <mergeCell ref="A39:A40"/>
    <mergeCell ref="A236:A237"/>
    <mergeCell ref="A228:A229"/>
    <mergeCell ref="A232:A233"/>
    <mergeCell ref="A139:A140"/>
    <mergeCell ref="A141:A142"/>
    <mergeCell ref="A145:A146"/>
    <mergeCell ref="A162:A163"/>
    <mergeCell ref="A200:A201"/>
    <mergeCell ref="A47:A48"/>
    <mergeCell ref="A156:A157"/>
    <mergeCell ref="A258:A259"/>
    <mergeCell ref="A381:A382"/>
    <mergeCell ref="D341:D342"/>
    <mergeCell ref="E341:E342"/>
    <mergeCell ref="F341:F342"/>
    <mergeCell ref="A224:A225"/>
    <mergeCell ref="A226:A227"/>
    <mergeCell ref="F409:F410"/>
    <mergeCell ref="F358:F359"/>
    <mergeCell ref="E256:E257"/>
    <mergeCell ref="B256:B257"/>
    <mergeCell ref="D256:D257"/>
    <mergeCell ref="A256:A257"/>
    <mergeCell ref="A268:A269"/>
    <mergeCell ref="A287:A288"/>
    <mergeCell ref="F324:F325"/>
    <mergeCell ref="A275:A276"/>
    <mergeCell ref="A277:A278"/>
    <mergeCell ref="F273:F274"/>
    <mergeCell ref="A262:A263"/>
    <mergeCell ref="A264:A265"/>
    <mergeCell ref="C273:C274"/>
    <mergeCell ref="A266:A267"/>
    <mergeCell ref="A270:A271"/>
    <mergeCell ref="A385:A386"/>
    <mergeCell ref="A387:A388"/>
    <mergeCell ref="G409:G410"/>
    <mergeCell ref="H205:H220"/>
    <mergeCell ref="A207:A208"/>
    <mergeCell ref="A209:A210"/>
    <mergeCell ref="A211:A212"/>
    <mergeCell ref="A213:A214"/>
    <mergeCell ref="A215:A216"/>
    <mergeCell ref="A217:A218"/>
    <mergeCell ref="A219:A220"/>
    <mergeCell ref="A383:A384"/>
    <mergeCell ref="A353:A354"/>
    <mergeCell ref="A355:A356"/>
    <mergeCell ref="A345:A346"/>
    <mergeCell ref="A347:A348"/>
    <mergeCell ref="A349:A350"/>
    <mergeCell ref="A332:A333"/>
    <mergeCell ref="A334:A335"/>
    <mergeCell ref="A338:A339"/>
    <mergeCell ref="A343:A344"/>
    <mergeCell ref="A234:A235"/>
    <mergeCell ref="B239:B240"/>
    <mergeCell ref="A222:A223"/>
    <mergeCell ref="B222:B223"/>
    <mergeCell ref="A230:A231"/>
    <mergeCell ref="A417:A418"/>
    <mergeCell ref="A411:A412"/>
    <mergeCell ref="A413:A414"/>
    <mergeCell ref="A415:A416"/>
    <mergeCell ref="A409:A410"/>
    <mergeCell ref="B409:B410"/>
    <mergeCell ref="C409:C410"/>
    <mergeCell ref="D409:D410"/>
    <mergeCell ref="E409:E410"/>
    <mergeCell ref="A423:A424"/>
    <mergeCell ref="A426:A427"/>
    <mergeCell ref="B426:B427"/>
    <mergeCell ref="C426:C427"/>
    <mergeCell ref="D426:D427"/>
    <mergeCell ref="E426:E427"/>
    <mergeCell ref="F426:F427"/>
    <mergeCell ref="G426:G427"/>
    <mergeCell ref="A419:A420"/>
    <mergeCell ref="A421:A422"/>
    <mergeCell ref="F443:F444"/>
    <mergeCell ref="G443:G444"/>
    <mergeCell ref="A438:A439"/>
    <mergeCell ref="A440:A441"/>
    <mergeCell ref="A436:A437"/>
    <mergeCell ref="A428:A429"/>
    <mergeCell ref="A430:A431"/>
    <mergeCell ref="A432:A433"/>
    <mergeCell ref="A434:A435"/>
    <mergeCell ref="A451:A452"/>
    <mergeCell ref="A445:A446"/>
    <mergeCell ref="A447:A448"/>
    <mergeCell ref="A449:A450"/>
    <mergeCell ref="A443:A444"/>
    <mergeCell ref="B443:B444"/>
    <mergeCell ref="C443:C444"/>
    <mergeCell ref="D443:D444"/>
    <mergeCell ref="E443:E444"/>
    <mergeCell ref="A457:A458"/>
    <mergeCell ref="A460:A461"/>
    <mergeCell ref="B460:B461"/>
    <mergeCell ref="C460:C461"/>
    <mergeCell ref="D460:D461"/>
    <mergeCell ref="E460:E461"/>
    <mergeCell ref="F460:F461"/>
    <mergeCell ref="G460:G461"/>
    <mergeCell ref="A453:A454"/>
    <mergeCell ref="A455:A456"/>
    <mergeCell ref="F477:F478"/>
    <mergeCell ref="G477:G478"/>
    <mergeCell ref="A472:A473"/>
    <mergeCell ref="A474:A475"/>
    <mergeCell ref="A470:A471"/>
    <mergeCell ref="A462:A463"/>
    <mergeCell ref="A464:A465"/>
    <mergeCell ref="A466:A467"/>
    <mergeCell ref="A468:A469"/>
    <mergeCell ref="A485:A486"/>
    <mergeCell ref="A479:A480"/>
    <mergeCell ref="A481:A482"/>
    <mergeCell ref="A483:A484"/>
    <mergeCell ref="A477:A478"/>
    <mergeCell ref="B477:B478"/>
    <mergeCell ref="C477:C478"/>
    <mergeCell ref="D477:D478"/>
    <mergeCell ref="E477:E478"/>
    <mergeCell ref="A491:A492"/>
    <mergeCell ref="A494:A495"/>
    <mergeCell ref="B494:B495"/>
    <mergeCell ref="C494:C495"/>
    <mergeCell ref="D494:D495"/>
    <mergeCell ref="E494:E495"/>
    <mergeCell ref="F494:F495"/>
    <mergeCell ref="G494:G495"/>
    <mergeCell ref="A487:A488"/>
    <mergeCell ref="A489:A490"/>
    <mergeCell ref="F511:F512"/>
    <mergeCell ref="G511:G512"/>
    <mergeCell ref="A506:A507"/>
    <mergeCell ref="A508:A509"/>
    <mergeCell ref="A504:A505"/>
    <mergeCell ref="A496:A497"/>
    <mergeCell ref="A498:A499"/>
    <mergeCell ref="A500:A501"/>
    <mergeCell ref="A502:A503"/>
    <mergeCell ref="A519:A520"/>
    <mergeCell ref="A513:A514"/>
    <mergeCell ref="A515:A516"/>
    <mergeCell ref="A517:A518"/>
    <mergeCell ref="A511:A512"/>
    <mergeCell ref="B511:B512"/>
    <mergeCell ref="C511:C512"/>
    <mergeCell ref="D511:D512"/>
    <mergeCell ref="E511:E512"/>
    <mergeCell ref="A525:A526"/>
    <mergeCell ref="A528:A529"/>
    <mergeCell ref="B528:B529"/>
    <mergeCell ref="C528:C529"/>
    <mergeCell ref="D528:D529"/>
    <mergeCell ref="E528:E529"/>
    <mergeCell ref="F528:F529"/>
    <mergeCell ref="G528:G529"/>
    <mergeCell ref="A521:A522"/>
    <mergeCell ref="A523:A524"/>
    <mergeCell ref="F545:F546"/>
    <mergeCell ref="G545:G546"/>
    <mergeCell ref="A540:A541"/>
    <mergeCell ref="A542:A543"/>
    <mergeCell ref="A538:A539"/>
    <mergeCell ref="A530:A531"/>
    <mergeCell ref="A532:A533"/>
    <mergeCell ref="A534:A535"/>
    <mergeCell ref="A536:A537"/>
    <mergeCell ref="A553:A554"/>
    <mergeCell ref="A547:A548"/>
    <mergeCell ref="A549:A550"/>
    <mergeCell ref="A551:A552"/>
    <mergeCell ref="A545:A546"/>
    <mergeCell ref="B545:B546"/>
    <mergeCell ref="C545:C546"/>
    <mergeCell ref="D545:D546"/>
    <mergeCell ref="E545:E546"/>
    <mergeCell ref="A559:A560"/>
    <mergeCell ref="A562:A563"/>
    <mergeCell ref="B562:B563"/>
    <mergeCell ref="C562:C563"/>
    <mergeCell ref="D562:D563"/>
    <mergeCell ref="E562:E563"/>
    <mergeCell ref="F562:F563"/>
    <mergeCell ref="G562:G563"/>
    <mergeCell ref="A555:A556"/>
    <mergeCell ref="A557:A558"/>
    <mergeCell ref="F579:F580"/>
    <mergeCell ref="G579:G580"/>
    <mergeCell ref="A574:A575"/>
    <mergeCell ref="A576:A577"/>
    <mergeCell ref="A572:A573"/>
    <mergeCell ref="A564:A565"/>
    <mergeCell ref="A566:A567"/>
    <mergeCell ref="A568:A569"/>
    <mergeCell ref="A570:A571"/>
    <mergeCell ref="A587:A588"/>
    <mergeCell ref="A581:A582"/>
    <mergeCell ref="A583:A584"/>
    <mergeCell ref="A585:A586"/>
    <mergeCell ref="A579:A580"/>
    <mergeCell ref="B579:B580"/>
    <mergeCell ref="C579:C580"/>
    <mergeCell ref="D579:D580"/>
    <mergeCell ref="E579:E580"/>
    <mergeCell ref="A593:A594"/>
    <mergeCell ref="A596:A597"/>
    <mergeCell ref="B596:B597"/>
    <mergeCell ref="C596:C597"/>
    <mergeCell ref="D596:D597"/>
    <mergeCell ref="E596:E597"/>
    <mergeCell ref="F596:F597"/>
    <mergeCell ref="G596:G597"/>
    <mergeCell ref="A589:A590"/>
    <mergeCell ref="A591:A592"/>
    <mergeCell ref="F613:F614"/>
    <mergeCell ref="G613:G614"/>
    <mergeCell ref="A608:A609"/>
    <mergeCell ref="A610:A611"/>
    <mergeCell ref="A606:A607"/>
    <mergeCell ref="A598:A599"/>
    <mergeCell ref="A600:A601"/>
    <mergeCell ref="A602:A603"/>
    <mergeCell ref="A604:A605"/>
    <mergeCell ref="A621:A622"/>
    <mergeCell ref="A615:A616"/>
    <mergeCell ref="A617:A618"/>
    <mergeCell ref="A619:A620"/>
    <mergeCell ref="A613:A614"/>
    <mergeCell ref="B613:B614"/>
    <mergeCell ref="C613:C614"/>
    <mergeCell ref="D613:D614"/>
    <mergeCell ref="E613:E614"/>
    <mergeCell ref="A627:A628"/>
    <mergeCell ref="A623:A624"/>
    <mergeCell ref="A625:A626"/>
    <mergeCell ref="F647:F648"/>
    <mergeCell ref="G647:G648"/>
    <mergeCell ref="A655:A656"/>
    <mergeCell ref="A649:A650"/>
    <mergeCell ref="A651:A652"/>
    <mergeCell ref="A653:A654"/>
    <mergeCell ref="A647:A648"/>
    <mergeCell ref="B647:B648"/>
    <mergeCell ref="C647:C648"/>
    <mergeCell ref="D647:D648"/>
    <mergeCell ref="E647:E648"/>
    <mergeCell ref="A644:A645"/>
    <mergeCell ref="A642:A643"/>
    <mergeCell ref="A640:A641"/>
    <mergeCell ref="A638:A639"/>
    <mergeCell ref="A636:A637"/>
    <mergeCell ref="A634:A635"/>
    <mergeCell ref="A632:A633"/>
    <mergeCell ref="G630:G631"/>
    <mergeCell ref="F630:F631"/>
    <mergeCell ref="E630:E631"/>
    <mergeCell ref="A661:A662"/>
    <mergeCell ref="A664:A665"/>
    <mergeCell ref="B664:B665"/>
    <mergeCell ref="C664:C665"/>
    <mergeCell ref="D664:D665"/>
    <mergeCell ref="E664:E665"/>
    <mergeCell ref="F664:F665"/>
    <mergeCell ref="G664:G665"/>
    <mergeCell ref="A657:A658"/>
    <mergeCell ref="A659:A660"/>
    <mergeCell ref="D681:D682"/>
    <mergeCell ref="E681:E682"/>
    <mergeCell ref="F681:F682"/>
    <mergeCell ref="G681:G682"/>
    <mergeCell ref="A676:A677"/>
    <mergeCell ref="A678:A679"/>
    <mergeCell ref="A674:A675"/>
    <mergeCell ref="A666:A667"/>
    <mergeCell ref="A668:A669"/>
    <mergeCell ref="A670:A671"/>
    <mergeCell ref="A672:A673"/>
    <mergeCell ref="A691:A692"/>
    <mergeCell ref="A693:A694"/>
    <mergeCell ref="A689:A690"/>
    <mergeCell ref="A683:A684"/>
    <mergeCell ref="A685:A686"/>
    <mergeCell ref="A687:A688"/>
    <mergeCell ref="A681:A682"/>
    <mergeCell ref="B681:B682"/>
    <mergeCell ref="C681:C682"/>
    <mergeCell ref="A710:A711"/>
    <mergeCell ref="A712:A713"/>
    <mergeCell ref="H698:H713"/>
    <mergeCell ref="A708:A709"/>
    <mergeCell ref="A700:A701"/>
    <mergeCell ref="A702:A703"/>
    <mergeCell ref="A704:A705"/>
    <mergeCell ref="A706:A707"/>
    <mergeCell ref="A695:A696"/>
    <mergeCell ref="A698:A699"/>
    <mergeCell ref="B698:B699"/>
    <mergeCell ref="C698:C699"/>
    <mergeCell ref="D698:D699"/>
    <mergeCell ref="E698:E699"/>
    <mergeCell ref="F698:F699"/>
    <mergeCell ref="G698:G699"/>
    <mergeCell ref="A729:A730"/>
    <mergeCell ref="A732:A733"/>
    <mergeCell ref="B732:B733"/>
    <mergeCell ref="C732:C733"/>
    <mergeCell ref="D732:D733"/>
    <mergeCell ref="E732:E733"/>
    <mergeCell ref="F732:F733"/>
    <mergeCell ref="G732:G733"/>
    <mergeCell ref="H715:H730"/>
    <mergeCell ref="A725:A726"/>
    <mergeCell ref="A727:A728"/>
    <mergeCell ref="A723:A724"/>
    <mergeCell ref="A717:A718"/>
    <mergeCell ref="A719:A720"/>
    <mergeCell ref="A721:A722"/>
    <mergeCell ref="A715:A716"/>
    <mergeCell ref="B715:B716"/>
    <mergeCell ref="C715:C716"/>
    <mergeCell ref="D715:D716"/>
    <mergeCell ref="E715:E716"/>
    <mergeCell ref="F715:F716"/>
    <mergeCell ref="G715:G716"/>
    <mergeCell ref="H545:H560"/>
    <mergeCell ref="H749:H764"/>
    <mergeCell ref="A749:A750"/>
    <mergeCell ref="B749:B750"/>
    <mergeCell ref="C749:C750"/>
    <mergeCell ref="D749:D750"/>
    <mergeCell ref="E749:E750"/>
    <mergeCell ref="F749:F750"/>
    <mergeCell ref="G749:G750"/>
    <mergeCell ref="A744:A745"/>
    <mergeCell ref="A746:A747"/>
    <mergeCell ref="H732:H747"/>
    <mergeCell ref="A742:A743"/>
    <mergeCell ref="A734:A735"/>
    <mergeCell ref="A736:A737"/>
    <mergeCell ref="A738:A739"/>
    <mergeCell ref="A740:A741"/>
    <mergeCell ref="A751:A752"/>
    <mergeCell ref="A753:A754"/>
    <mergeCell ref="A755:A756"/>
    <mergeCell ref="A757:A758"/>
    <mergeCell ref="A759:A760"/>
    <mergeCell ref="A761:A762"/>
    <mergeCell ref="A763:A764"/>
    <mergeCell ref="I3:I16"/>
    <mergeCell ref="I20:I33"/>
    <mergeCell ref="I428:I441"/>
    <mergeCell ref="I547:I560"/>
    <mergeCell ref="I564:I577"/>
    <mergeCell ref="I632:I645"/>
    <mergeCell ref="I649:I662"/>
    <mergeCell ref="I700:I713"/>
    <mergeCell ref="H562:H577"/>
    <mergeCell ref="H579:H594"/>
    <mergeCell ref="H596:H611"/>
    <mergeCell ref="H613:H628"/>
    <mergeCell ref="H630:H645"/>
    <mergeCell ref="H647:H662"/>
    <mergeCell ref="H664:H679"/>
    <mergeCell ref="H681:H696"/>
    <mergeCell ref="H409:H424"/>
    <mergeCell ref="H426:H441"/>
    <mergeCell ref="H443:H458"/>
    <mergeCell ref="H460:H475"/>
    <mergeCell ref="H477:H492"/>
    <mergeCell ref="H494:H509"/>
    <mergeCell ref="H511:H526"/>
    <mergeCell ref="H528:H543"/>
    <mergeCell ref="I37:I50"/>
    <mergeCell ref="I54:I67"/>
    <mergeCell ref="I71:I84"/>
    <mergeCell ref="I88:I101"/>
    <mergeCell ref="I105:I118"/>
    <mergeCell ref="I122:I135"/>
    <mergeCell ref="I139:I152"/>
    <mergeCell ref="I156:I169"/>
    <mergeCell ref="I173:I186"/>
    <mergeCell ref="I462:I475"/>
    <mergeCell ref="I445:I458"/>
    <mergeCell ref="I615:I628"/>
    <mergeCell ref="I598:I611"/>
    <mergeCell ref="I581:I594"/>
    <mergeCell ref="I190:I203"/>
    <mergeCell ref="I207:I220"/>
    <mergeCell ref="I224:I237"/>
    <mergeCell ref="I241:I254"/>
    <mergeCell ref="I258:I271"/>
    <mergeCell ref="I411:I424"/>
    <mergeCell ref="I394:I407"/>
    <mergeCell ref="I377:I390"/>
    <mergeCell ref="I360:I373"/>
    <mergeCell ref="I343:I356"/>
    <mergeCell ref="I326:I339"/>
    <mergeCell ref="I309:I322"/>
    <mergeCell ref="I292:I305"/>
    <mergeCell ref="I275:I288"/>
    <mergeCell ref="I683:I696"/>
    <mergeCell ref="I666:I679"/>
    <mergeCell ref="I717:I730"/>
    <mergeCell ref="I734:I747"/>
    <mergeCell ref="I751:I764"/>
    <mergeCell ref="I530:I543"/>
    <mergeCell ref="I513:I526"/>
    <mergeCell ref="I496:I509"/>
    <mergeCell ref="I479:I492"/>
  </mergeCells>
  <phoneticPr fontId="0" type="noConversion"/>
  <printOptions horizontalCentered="1"/>
  <pageMargins left="0.19685039370078741" right="0.19685039370078741" top="0.19685039370078741" bottom="0.19685039370078741" header="7.874015748031496E-2" footer="7.874015748031496E-2"/>
  <pageSetup paperSize="8" scale="83" orientation="portrait" r:id="rId1"/>
  <headerFooter alignWithMargins="0"/>
  <rowBreaks count="4" manualBreakCount="4">
    <brk id="17" max="16383" man="1"/>
    <brk id="102" max="16383" man="1"/>
    <brk id="187" max="16383" man="1"/>
    <brk id="28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glio9"/>
  <dimension ref="A1:P47"/>
  <sheetViews>
    <sheetView zoomScale="85" zoomScaleNormal="85" workbookViewId="0">
      <selection activeCell="L1" sqref="L1"/>
    </sheetView>
  </sheetViews>
  <sheetFormatPr defaultColWidth="9.140625" defaultRowHeight="12.75" x14ac:dyDescent="0.2"/>
  <cols>
    <col min="1" max="1" width="23.42578125" style="15" bestFit="1" customWidth="1"/>
    <col min="2" max="2" width="16.42578125" style="15" bestFit="1" customWidth="1"/>
    <col min="3" max="3" width="8.85546875" style="15" bestFit="1" customWidth="1"/>
    <col min="4" max="4" width="18.42578125" style="15" bestFit="1" customWidth="1"/>
    <col min="5" max="5" width="4.42578125" style="15" bestFit="1" customWidth="1"/>
    <col min="6" max="6" width="18.42578125" style="15" bestFit="1" customWidth="1"/>
    <col min="7" max="7" width="7.42578125" style="15" bestFit="1" customWidth="1"/>
    <col min="8" max="8" width="18.42578125" style="15" bestFit="1" customWidth="1"/>
    <col min="9" max="9" width="7.42578125" style="15" bestFit="1" customWidth="1"/>
    <col min="10" max="10" width="18.42578125" style="15" bestFit="1" customWidth="1"/>
    <col min="11" max="11" width="7.42578125" style="15" bestFit="1" customWidth="1"/>
    <col min="12" max="12" width="17.28515625" style="15" bestFit="1" customWidth="1"/>
    <col min="13" max="13" width="4.42578125" style="15" bestFit="1" customWidth="1"/>
    <col min="14" max="14" width="9.140625" style="15"/>
    <col min="15" max="15" width="6" style="15" bestFit="1" customWidth="1"/>
    <col min="16" max="16" width="2" style="15" bestFit="1" customWidth="1"/>
    <col min="17" max="16384" width="9.140625" style="15"/>
  </cols>
  <sheetData>
    <row r="1" spans="1:16" x14ac:dyDescent="0.2">
      <c r="A1" s="16"/>
      <c r="B1" s="16" t="e">
        <f>'5 ORA'!B1</f>
        <v>#REF!</v>
      </c>
      <c r="C1" s="16" t="s">
        <v>35</v>
      </c>
      <c r="D1" s="16" t="e">
        <f>'5 ORA'!D1</f>
        <v>#REF!</v>
      </c>
      <c r="E1" s="16" t="s">
        <v>35</v>
      </c>
      <c r="F1" s="16" t="e">
        <f>'5 ORA'!F1</f>
        <v>#REF!</v>
      </c>
      <c r="G1" s="16" t="s">
        <v>35</v>
      </c>
      <c r="H1" s="16" t="e">
        <f>'5 ORA'!H1</f>
        <v>#REF!</v>
      </c>
      <c r="I1" s="16" t="s">
        <v>35</v>
      </c>
      <c r="J1" s="16" t="e">
        <f>'5 ORA'!J1</f>
        <v>#REF!</v>
      </c>
      <c r="K1" s="16" t="s">
        <v>35</v>
      </c>
      <c r="L1" s="16" t="e">
        <f>'5 ORA'!L1</f>
        <v>#REF!</v>
      </c>
      <c r="M1" s="16" t="s">
        <v>35</v>
      </c>
      <c r="N1" s="16"/>
      <c r="O1" s="16"/>
      <c r="P1" s="16"/>
    </row>
    <row r="2" spans="1:16" x14ac:dyDescent="0.2">
      <c r="A2" s="15" t="e">
        <f>'dati grezzi'!A13</f>
        <v>#REF!</v>
      </c>
      <c r="B2" s="15" t="e">
        <f>'dati grezzi'!B13</f>
        <v>#REF!</v>
      </c>
      <c r="C2" s="15" t="e">
        <f>'dati grezzi'!C13</f>
        <v>#REF!</v>
      </c>
      <c r="D2" s="15" t="e">
        <f>'dati grezzi'!D13</f>
        <v>#REF!</v>
      </c>
      <c r="E2" s="15" t="e">
        <f>'dati grezzi'!E13</f>
        <v>#REF!</v>
      </c>
      <c r="F2" s="15" t="e">
        <f>'dati grezzi'!F13</f>
        <v>#REF!</v>
      </c>
      <c r="G2" s="15" t="e">
        <f>'dati grezzi'!G13</f>
        <v>#REF!</v>
      </c>
      <c r="H2" s="15" t="e">
        <f>'dati grezzi'!H13</f>
        <v>#REF!</v>
      </c>
      <c r="I2" s="15" t="e">
        <f>'dati grezzi'!I13</f>
        <v>#REF!</v>
      </c>
      <c r="J2" s="15" t="e">
        <f>'dati grezzi'!J13</f>
        <v>#REF!</v>
      </c>
      <c r="K2" s="15" t="e">
        <f>'dati grezzi'!K13</f>
        <v>#REF!</v>
      </c>
      <c r="L2" s="15" t="e">
        <f>'dati grezzi'!L13</f>
        <v>#REF!</v>
      </c>
      <c r="M2" s="15" t="e">
        <f>'dati grezzi'!M13</f>
        <v>#REF!</v>
      </c>
      <c r="N2" s="15">
        <f>'dati grezzi'!N13</f>
        <v>0</v>
      </c>
      <c r="O2" s="15" t="e">
        <f>'dati grezzi'!O13</f>
        <v>#REF!</v>
      </c>
      <c r="P2" s="15">
        <f>'dati grezzi'!P13</f>
        <v>6</v>
      </c>
    </row>
    <row r="3" spans="1:16" x14ac:dyDescent="0.2">
      <c r="A3" s="15" t="e">
        <f>'dati grezzi'!A30</f>
        <v>#REF!</v>
      </c>
      <c r="B3" s="15" t="e">
        <f>'dati grezzi'!B30</f>
        <v>#REF!</v>
      </c>
      <c r="C3" s="15" t="e">
        <f>'dati grezzi'!C30</f>
        <v>#REF!</v>
      </c>
      <c r="D3" s="15" t="e">
        <f>'dati grezzi'!D30</f>
        <v>#REF!</v>
      </c>
      <c r="E3" s="15" t="e">
        <f>'dati grezzi'!E30</f>
        <v>#REF!</v>
      </c>
      <c r="F3" s="15" t="e">
        <f>'dati grezzi'!F30</f>
        <v>#REF!</v>
      </c>
      <c r="G3" s="15" t="e">
        <f>'dati grezzi'!G30</f>
        <v>#REF!</v>
      </c>
      <c r="H3" s="15" t="e">
        <f>'dati grezzi'!H30</f>
        <v>#REF!</v>
      </c>
      <c r="I3" s="15" t="e">
        <f>'dati grezzi'!I30</f>
        <v>#REF!</v>
      </c>
      <c r="J3" s="15" t="e">
        <f>'dati grezzi'!J30</f>
        <v>#REF!</v>
      </c>
      <c r="K3" s="15" t="e">
        <f>'dati grezzi'!K30</f>
        <v>#REF!</v>
      </c>
      <c r="L3" s="15" t="e">
        <f>'dati grezzi'!L30</f>
        <v>#REF!</v>
      </c>
      <c r="M3" s="15" t="e">
        <f>'dati grezzi'!M30</f>
        <v>#REF!</v>
      </c>
      <c r="N3" s="15">
        <f>'dati grezzi'!N30</f>
        <v>0</v>
      </c>
      <c r="O3" s="15" t="e">
        <f>'dati grezzi'!O30</f>
        <v>#REF!</v>
      </c>
      <c r="P3" s="15">
        <f>'dati grezzi'!P30</f>
        <v>6</v>
      </c>
    </row>
    <row r="4" spans="1:16" x14ac:dyDescent="0.2">
      <c r="A4" s="15" t="e">
        <f>'dati grezzi'!A47</f>
        <v>#REF!</v>
      </c>
      <c r="B4" s="15" t="e">
        <f>'dati grezzi'!B47</f>
        <v>#REF!</v>
      </c>
      <c r="C4" s="15" t="e">
        <f>'dati grezzi'!C47</f>
        <v>#REF!</v>
      </c>
      <c r="D4" s="15" t="e">
        <f>'dati grezzi'!D47</f>
        <v>#REF!</v>
      </c>
      <c r="E4" s="15" t="e">
        <f>'dati grezzi'!E47</f>
        <v>#REF!</v>
      </c>
      <c r="F4" s="15" t="e">
        <f>'dati grezzi'!F47</f>
        <v>#REF!</v>
      </c>
      <c r="G4" s="15" t="e">
        <f>'dati grezzi'!G47</f>
        <v>#REF!</v>
      </c>
      <c r="H4" s="15" t="e">
        <f>'dati grezzi'!H47</f>
        <v>#REF!</v>
      </c>
      <c r="I4" s="15" t="e">
        <f>'dati grezzi'!I47</f>
        <v>#REF!</v>
      </c>
      <c r="J4" s="15" t="e">
        <f>'dati grezzi'!J47</f>
        <v>#REF!</v>
      </c>
      <c r="K4" s="15" t="e">
        <f>'dati grezzi'!K47</f>
        <v>#REF!</v>
      </c>
      <c r="L4" s="15" t="e">
        <f>'dati grezzi'!L47</f>
        <v>#REF!</v>
      </c>
      <c r="M4" s="15" t="e">
        <f>'dati grezzi'!M47</f>
        <v>#REF!</v>
      </c>
      <c r="N4" s="15">
        <f>'dati grezzi'!N47</f>
        <v>0</v>
      </c>
      <c r="O4" s="15" t="e">
        <f>'dati grezzi'!O47</f>
        <v>#REF!</v>
      </c>
      <c r="P4" s="15">
        <f>'dati grezzi'!P47</f>
        <v>6</v>
      </c>
    </row>
    <row r="5" spans="1:16" x14ac:dyDescent="0.2">
      <c r="A5" s="15" t="e">
        <f>'dati grezzi'!A64</f>
        <v>#REF!</v>
      </c>
      <c r="B5" s="15" t="e">
        <f>'dati grezzi'!B64</f>
        <v>#REF!</v>
      </c>
      <c r="C5" s="15" t="e">
        <f>'dati grezzi'!C64</f>
        <v>#REF!</v>
      </c>
      <c r="D5" s="15" t="e">
        <f>'dati grezzi'!D64</f>
        <v>#REF!</v>
      </c>
      <c r="E5" s="15" t="e">
        <f>'dati grezzi'!E64</f>
        <v>#REF!</v>
      </c>
      <c r="F5" s="15" t="e">
        <f>'dati grezzi'!F64</f>
        <v>#REF!</v>
      </c>
      <c r="G5" s="15" t="e">
        <f>'dati grezzi'!G64</f>
        <v>#REF!</v>
      </c>
      <c r="H5" s="15" t="e">
        <f>'dati grezzi'!H64</f>
        <v>#REF!</v>
      </c>
      <c r="I5" s="15" t="e">
        <f>'dati grezzi'!I64</f>
        <v>#REF!</v>
      </c>
      <c r="J5" s="15" t="e">
        <f>'dati grezzi'!J64</f>
        <v>#REF!</v>
      </c>
      <c r="K5" s="15" t="e">
        <f>'dati grezzi'!K64</f>
        <v>#REF!</v>
      </c>
      <c r="L5" s="15" t="e">
        <f>'dati grezzi'!L64</f>
        <v>#REF!</v>
      </c>
      <c r="M5" s="15" t="e">
        <f>'dati grezzi'!M64</f>
        <v>#REF!</v>
      </c>
      <c r="N5" s="15">
        <f>'dati grezzi'!N64</f>
        <v>0</v>
      </c>
      <c r="O5" s="15" t="e">
        <f>'dati grezzi'!O64</f>
        <v>#REF!</v>
      </c>
      <c r="P5" s="15">
        <f>'dati grezzi'!P64</f>
        <v>6</v>
      </c>
    </row>
    <row r="6" spans="1:16" x14ac:dyDescent="0.2">
      <c r="A6" s="15" t="e">
        <f>'dati grezzi'!A81</f>
        <v>#REF!</v>
      </c>
      <c r="B6" s="15" t="e">
        <f>'dati grezzi'!B81</f>
        <v>#REF!</v>
      </c>
      <c r="C6" s="15" t="e">
        <f>'dati grezzi'!C81</f>
        <v>#REF!</v>
      </c>
      <c r="D6" s="15" t="e">
        <f>'dati grezzi'!D81</f>
        <v>#REF!</v>
      </c>
      <c r="E6" s="15" t="e">
        <f>'dati grezzi'!E81</f>
        <v>#REF!</v>
      </c>
      <c r="F6" s="15" t="e">
        <f>'dati grezzi'!F81</f>
        <v>#REF!</v>
      </c>
      <c r="G6" s="15" t="e">
        <f>'dati grezzi'!G81</f>
        <v>#REF!</v>
      </c>
      <c r="H6" s="15" t="e">
        <f>'dati grezzi'!H81</f>
        <v>#REF!</v>
      </c>
      <c r="I6" s="15" t="e">
        <f>'dati grezzi'!I81</f>
        <v>#REF!</v>
      </c>
      <c r="J6" s="15" t="e">
        <f>'dati grezzi'!J81</f>
        <v>#REF!</v>
      </c>
      <c r="K6" s="15" t="e">
        <f>'dati grezzi'!K81</f>
        <v>#REF!</v>
      </c>
      <c r="L6" s="15" t="e">
        <f>'dati grezzi'!L81</f>
        <v>#REF!</v>
      </c>
      <c r="M6" s="15" t="e">
        <f>'dati grezzi'!M81</f>
        <v>#REF!</v>
      </c>
      <c r="N6" s="15">
        <f>'dati grezzi'!N81</f>
        <v>0</v>
      </c>
      <c r="O6" s="15" t="e">
        <f>'dati grezzi'!O81</f>
        <v>#REF!</v>
      </c>
      <c r="P6" s="15">
        <f>'dati grezzi'!P81</f>
        <v>6</v>
      </c>
    </row>
    <row r="7" spans="1:16" x14ac:dyDescent="0.2">
      <c r="A7" s="15" t="e">
        <f>'dati grezzi'!A98</f>
        <v>#REF!</v>
      </c>
      <c r="B7" s="15" t="e">
        <f>'dati grezzi'!B98</f>
        <v>#REF!</v>
      </c>
      <c r="C7" s="15" t="e">
        <f>'dati grezzi'!C98</f>
        <v>#REF!</v>
      </c>
      <c r="D7" s="15" t="e">
        <f>'dati grezzi'!D98</f>
        <v>#REF!</v>
      </c>
      <c r="E7" s="15" t="e">
        <f>'dati grezzi'!E98</f>
        <v>#REF!</v>
      </c>
      <c r="F7" s="15" t="e">
        <f>'dati grezzi'!F98</f>
        <v>#REF!</v>
      </c>
      <c r="G7" s="15" t="e">
        <f>'dati grezzi'!G98</f>
        <v>#REF!</v>
      </c>
      <c r="H7" s="15" t="e">
        <f>'dati grezzi'!H98</f>
        <v>#REF!</v>
      </c>
      <c r="I7" s="15" t="e">
        <f>'dati grezzi'!I98</f>
        <v>#REF!</v>
      </c>
      <c r="J7" s="15" t="e">
        <f>'dati grezzi'!J98</f>
        <v>#REF!</v>
      </c>
      <c r="K7" s="15" t="e">
        <f>'dati grezzi'!K98</f>
        <v>#REF!</v>
      </c>
      <c r="L7" s="15" t="e">
        <f>'dati grezzi'!L98</f>
        <v>#REF!</v>
      </c>
      <c r="M7" s="15" t="e">
        <f>'dati grezzi'!M98</f>
        <v>#REF!</v>
      </c>
      <c r="N7" s="15">
        <f>'dati grezzi'!N98</f>
        <v>0</v>
      </c>
      <c r="O7" s="15" t="e">
        <f>'dati grezzi'!O98</f>
        <v>#REF!</v>
      </c>
      <c r="P7" s="15">
        <f>'dati grezzi'!P98</f>
        <v>6</v>
      </c>
    </row>
    <row r="8" spans="1:16" x14ac:dyDescent="0.2">
      <c r="A8" s="15" t="e">
        <f>'dati grezzi'!A115</f>
        <v>#REF!</v>
      </c>
      <c r="B8" s="15" t="e">
        <f>'dati grezzi'!B115</f>
        <v>#REF!</v>
      </c>
      <c r="C8" s="15" t="e">
        <f>'dati grezzi'!C115</f>
        <v>#REF!</v>
      </c>
      <c r="D8" s="15" t="e">
        <f>'dati grezzi'!D115</f>
        <v>#REF!</v>
      </c>
      <c r="E8" s="15" t="e">
        <f>'dati grezzi'!E115</f>
        <v>#REF!</v>
      </c>
      <c r="F8" s="15" t="e">
        <f>'dati grezzi'!F115</f>
        <v>#REF!</v>
      </c>
      <c r="G8" s="15" t="e">
        <f>'dati grezzi'!G115</f>
        <v>#REF!</v>
      </c>
      <c r="H8" s="15" t="e">
        <f>'dati grezzi'!H115</f>
        <v>#REF!</v>
      </c>
      <c r="I8" s="15" t="e">
        <f>'dati grezzi'!I115</f>
        <v>#REF!</v>
      </c>
      <c r="J8" s="15" t="e">
        <f>'dati grezzi'!J115</f>
        <v>#REF!</v>
      </c>
      <c r="K8" s="15" t="e">
        <f>'dati grezzi'!K115</f>
        <v>#REF!</v>
      </c>
      <c r="L8" s="15" t="e">
        <f>'dati grezzi'!L115</f>
        <v>#REF!</v>
      </c>
      <c r="M8" s="15" t="e">
        <f>'dati grezzi'!M115</f>
        <v>#REF!</v>
      </c>
      <c r="N8" s="15">
        <f>'dati grezzi'!N115</f>
        <v>0</v>
      </c>
      <c r="O8" s="15" t="e">
        <f>'dati grezzi'!O115</f>
        <v>#REF!</v>
      </c>
      <c r="P8" s="15">
        <f>'dati grezzi'!P115</f>
        <v>6</v>
      </c>
    </row>
    <row r="9" spans="1:16" x14ac:dyDescent="0.2">
      <c r="A9" s="15" t="e">
        <f>'dati grezzi'!A132</f>
        <v>#REF!</v>
      </c>
      <c r="B9" s="15" t="e">
        <f>'dati grezzi'!B132</f>
        <v>#REF!</v>
      </c>
      <c r="C9" s="15" t="e">
        <f>'dati grezzi'!C132</f>
        <v>#REF!</v>
      </c>
      <c r="D9" s="15" t="e">
        <f>'dati grezzi'!D132</f>
        <v>#REF!</v>
      </c>
      <c r="E9" s="15" t="e">
        <f>'dati grezzi'!E132</f>
        <v>#REF!</v>
      </c>
      <c r="F9" s="15" t="e">
        <f>'dati grezzi'!F132</f>
        <v>#REF!</v>
      </c>
      <c r="G9" s="15" t="e">
        <f>'dati grezzi'!G132</f>
        <v>#REF!</v>
      </c>
      <c r="H9" s="15" t="e">
        <f>'dati grezzi'!H132</f>
        <v>#REF!</v>
      </c>
      <c r="I9" s="15" t="e">
        <f>'dati grezzi'!I132</f>
        <v>#REF!</v>
      </c>
      <c r="J9" s="15" t="e">
        <f>'dati grezzi'!J132</f>
        <v>#REF!</v>
      </c>
      <c r="K9" s="15" t="e">
        <f>'dati grezzi'!K132</f>
        <v>#REF!</v>
      </c>
      <c r="L9" s="15" t="e">
        <f>'dati grezzi'!L132</f>
        <v>#REF!</v>
      </c>
      <c r="M9" s="15" t="e">
        <f>'dati grezzi'!M132</f>
        <v>#REF!</v>
      </c>
      <c r="N9" s="15">
        <f>'dati grezzi'!N132</f>
        <v>0</v>
      </c>
      <c r="O9" s="15" t="e">
        <f>'dati grezzi'!O132</f>
        <v>#REF!</v>
      </c>
      <c r="P9" s="15">
        <f>'dati grezzi'!P132</f>
        <v>6</v>
      </c>
    </row>
    <row r="10" spans="1:16" x14ac:dyDescent="0.2">
      <c r="A10" s="15" t="e">
        <f>'dati grezzi'!A149</f>
        <v>#REF!</v>
      </c>
      <c r="B10" s="15" t="e">
        <f>'dati grezzi'!B149</f>
        <v>#REF!</v>
      </c>
      <c r="C10" s="15" t="e">
        <f>'dati grezzi'!C149</f>
        <v>#REF!</v>
      </c>
      <c r="D10" s="15" t="e">
        <f>'dati grezzi'!D149</f>
        <v>#REF!</v>
      </c>
      <c r="E10" s="15" t="e">
        <f>'dati grezzi'!E149</f>
        <v>#REF!</v>
      </c>
      <c r="F10" s="15" t="e">
        <f>'dati grezzi'!F149</f>
        <v>#REF!</v>
      </c>
      <c r="G10" s="15" t="e">
        <f>'dati grezzi'!G149</f>
        <v>#REF!</v>
      </c>
      <c r="H10" s="15" t="e">
        <f>'dati grezzi'!H149</f>
        <v>#REF!</v>
      </c>
      <c r="I10" s="15" t="e">
        <f>'dati grezzi'!I149</f>
        <v>#REF!</v>
      </c>
      <c r="J10" s="15" t="e">
        <f>'dati grezzi'!J149</f>
        <v>#REF!</v>
      </c>
      <c r="K10" s="15" t="e">
        <f>'dati grezzi'!K149</f>
        <v>#REF!</v>
      </c>
      <c r="L10" s="15" t="e">
        <f>'dati grezzi'!L149</f>
        <v>#REF!</v>
      </c>
      <c r="M10" s="15" t="e">
        <f>'dati grezzi'!M149</f>
        <v>#REF!</v>
      </c>
      <c r="N10" s="15">
        <f>'dati grezzi'!N149</f>
        <v>0</v>
      </c>
      <c r="O10" s="15" t="e">
        <f>'dati grezzi'!O149</f>
        <v>#REF!</v>
      </c>
      <c r="P10" s="15">
        <f>'dati grezzi'!P149</f>
        <v>6</v>
      </c>
    </row>
    <row r="11" spans="1:16" x14ac:dyDescent="0.2">
      <c r="A11" s="15" t="e">
        <f>'dati grezzi'!A166</f>
        <v>#REF!</v>
      </c>
      <c r="B11" s="15" t="e">
        <f>'dati grezzi'!B166</f>
        <v>#REF!</v>
      </c>
      <c r="C11" s="15" t="e">
        <f>'dati grezzi'!C166</f>
        <v>#REF!</v>
      </c>
      <c r="D11" s="15" t="e">
        <f>'dati grezzi'!D166</f>
        <v>#REF!</v>
      </c>
      <c r="E11" s="15" t="e">
        <f>'dati grezzi'!E166</f>
        <v>#REF!</v>
      </c>
      <c r="F11" s="15" t="e">
        <f>'dati grezzi'!F166</f>
        <v>#REF!</v>
      </c>
      <c r="G11" s="15" t="e">
        <f>'dati grezzi'!G166</f>
        <v>#REF!</v>
      </c>
      <c r="H11" s="15" t="e">
        <f>'dati grezzi'!H166</f>
        <v>#REF!</v>
      </c>
      <c r="I11" s="15" t="e">
        <f>'dati grezzi'!I166</f>
        <v>#REF!</v>
      </c>
      <c r="J11" s="15" t="e">
        <f>'dati grezzi'!J166</f>
        <v>#REF!</v>
      </c>
      <c r="K11" s="15" t="e">
        <f>'dati grezzi'!K166</f>
        <v>#REF!</v>
      </c>
      <c r="L11" s="15" t="e">
        <f>'dati grezzi'!L166</f>
        <v>#REF!</v>
      </c>
      <c r="M11" s="15" t="e">
        <f>'dati grezzi'!M166</f>
        <v>#REF!</v>
      </c>
      <c r="N11" s="15">
        <f>'dati grezzi'!N166</f>
        <v>0</v>
      </c>
      <c r="O11" s="15" t="e">
        <f>'dati grezzi'!O166</f>
        <v>#REF!</v>
      </c>
      <c r="P11" s="15">
        <f>'dati grezzi'!P166</f>
        <v>6</v>
      </c>
    </row>
    <row r="12" spans="1:16" x14ac:dyDescent="0.2">
      <c r="A12" s="15" t="e">
        <f>'dati grezzi'!A183</f>
        <v>#REF!</v>
      </c>
      <c r="B12" s="15" t="e">
        <f>'dati grezzi'!B183</f>
        <v>#REF!</v>
      </c>
      <c r="C12" s="15" t="e">
        <f>'dati grezzi'!C183</f>
        <v>#REF!</v>
      </c>
      <c r="D12" s="15" t="e">
        <f>'dati grezzi'!D183</f>
        <v>#REF!</v>
      </c>
      <c r="E12" s="15" t="e">
        <f>'dati grezzi'!E183</f>
        <v>#REF!</v>
      </c>
      <c r="F12" s="15" t="e">
        <f>'dati grezzi'!F183</f>
        <v>#REF!</v>
      </c>
      <c r="G12" s="15" t="e">
        <f>'dati grezzi'!G183</f>
        <v>#REF!</v>
      </c>
      <c r="H12" s="15" t="e">
        <f>'dati grezzi'!H183</f>
        <v>#REF!</v>
      </c>
      <c r="I12" s="15" t="e">
        <f>'dati grezzi'!I183</f>
        <v>#REF!</v>
      </c>
      <c r="J12" s="15" t="e">
        <f>'dati grezzi'!J183</f>
        <v>#REF!</v>
      </c>
      <c r="K12" s="15" t="e">
        <f>'dati grezzi'!K183</f>
        <v>#REF!</v>
      </c>
      <c r="L12" s="15" t="e">
        <f>'dati grezzi'!L183</f>
        <v>#REF!</v>
      </c>
      <c r="M12" s="15" t="e">
        <f>'dati grezzi'!M183</f>
        <v>#REF!</v>
      </c>
      <c r="N12" s="15">
        <f>'dati grezzi'!N183</f>
        <v>0</v>
      </c>
      <c r="O12" s="15" t="e">
        <f>'dati grezzi'!O183</f>
        <v>#REF!</v>
      </c>
      <c r="P12" s="15">
        <f>'dati grezzi'!P183</f>
        <v>6</v>
      </c>
    </row>
    <row r="13" spans="1:16" x14ac:dyDescent="0.2">
      <c r="A13" s="15" t="e">
        <f>'dati grezzi'!A200</f>
        <v>#REF!</v>
      </c>
      <c r="B13" s="15" t="e">
        <f>'dati grezzi'!B200</f>
        <v>#REF!</v>
      </c>
      <c r="C13" s="15" t="e">
        <f>'dati grezzi'!C200</f>
        <v>#REF!</v>
      </c>
      <c r="D13" s="15" t="e">
        <f>'dati grezzi'!D200</f>
        <v>#REF!</v>
      </c>
      <c r="E13" s="15" t="e">
        <f>'dati grezzi'!E200</f>
        <v>#REF!</v>
      </c>
      <c r="F13" s="15" t="e">
        <f>'dati grezzi'!F200</f>
        <v>#REF!</v>
      </c>
      <c r="G13" s="15" t="e">
        <f>'dati grezzi'!G200</f>
        <v>#REF!</v>
      </c>
      <c r="H13" s="15" t="e">
        <f>'dati grezzi'!H200</f>
        <v>#REF!</v>
      </c>
      <c r="I13" s="15" t="e">
        <f>'dati grezzi'!I200</f>
        <v>#REF!</v>
      </c>
      <c r="J13" s="15" t="e">
        <f>'dati grezzi'!J200</f>
        <v>#REF!</v>
      </c>
      <c r="K13" s="15" t="e">
        <f>'dati grezzi'!K200</f>
        <v>#REF!</v>
      </c>
      <c r="L13" s="15" t="e">
        <f>'dati grezzi'!L200</f>
        <v>#REF!</v>
      </c>
      <c r="M13" s="15" t="e">
        <f>'dati grezzi'!M200</f>
        <v>#REF!</v>
      </c>
      <c r="N13" s="15">
        <f>'dati grezzi'!N200</f>
        <v>0</v>
      </c>
      <c r="O13" s="15" t="e">
        <f>'dati grezzi'!O200</f>
        <v>#REF!</v>
      </c>
      <c r="P13" s="15">
        <f>'dati grezzi'!P200</f>
        <v>6</v>
      </c>
    </row>
    <row r="14" spans="1:16" x14ac:dyDescent="0.2">
      <c r="A14" s="15" t="e">
        <f>'dati grezzi'!A217</f>
        <v>#REF!</v>
      </c>
      <c r="B14" s="15" t="e">
        <f>'dati grezzi'!B217</f>
        <v>#REF!</v>
      </c>
      <c r="C14" s="15" t="e">
        <f>'dati grezzi'!C217</f>
        <v>#REF!</v>
      </c>
      <c r="D14" s="15" t="e">
        <f>'dati grezzi'!D217</f>
        <v>#REF!</v>
      </c>
      <c r="E14" s="15" t="e">
        <f>'dati grezzi'!E217</f>
        <v>#REF!</v>
      </c>
      <c r="F14" s="15" t="e">
        <f>'dati grezzi'!F217</f>
        <v>#REF!</v>
      </c>
      <c r="G14" s="15" t="e">
        <f>'dati grezzi'!G217</f>
        <v>#REF!</v>
      </c>
      <c r="H14" s="15" t="e">
        <f>'dati grezzi'!H217</f>
        <v>#REF!</v>
      </c>
      <c r="I14" s="15" t="e">
        <f>'dati grezzi'!I217</f>
        <v>#REF!</v>
      </c>
      <c r="J14" s="15" t="e">
        <f>'dati grezzi'!J217</f>
        <v>#REF!</v>
      </c>
      <c r="K14" s="15" t="e">
        <f>'dati grezzi'!K217</f>
        <v>#REF!</v>
      </c>
      <c r="L14" s="15" t="e">
        <f>'dati grezzi'!L217</f>
        <v>#REF!</v>
      </c>
      <c r="M14" s="15" t="e">
        <f>'dati grezzi'!M217</f>
        <v>#REF!</v>
      </c>
      <c r="N14" s="15">
        <f>'dati grezzi'!N217</f>
        <v>0</v>
      </c>
      <c r="O14" s="15" t="e">
        <f>'dati grezzi'!O217</f>
        <v>#REF!</v>
      </c>
      <c r="P14" s="15">
        <f>'dati grezzi'!P217</f>
        <v>6</v>
      </c>
    </row>
    <row r="15" spans="1:16" x14ac:dyDescent="0.2">
      <c r="A15" s="15" t="e">
        <f>'dati grezzi'!A234</f>
        <v>#REF!</v>
      </c>
      <c r="B15" s="15" t="e">
        <f>'dati grezzi'!B234</f>
        <v>#REF!</v>
      </c>
      <c r="C15" s="15" t="e">
        <f>'dati grezzi'!C234</f>
        <v>#REF!</v>
      </c>
      <c r="D15" s="15" t="e">
        <f>'dati grezzi'!D234</f>
        <v>#REF!</v>
      </c>
      <c r="E15" s="15" t="e">
        <f>'dati grezzi'!E234</f>
        <v>#REF!</v>
      </c>
      <c r="F15" s="15" t="e">
        <f>'dati grezzi'!F234</f>
        <v>#REF!</v>
      </c>
      <c r="G15" s="15" t="e">
        <f>'dati grezzi'!G234</f>
        <v>#REF!</v>
      </c>
      <c r="H15" s="15" t="e">
        <f>'dati grezzi'!H234</f>
        <v>#REF!</v>
      </c>
      <c r="I15" s="15" t="e">
        <f>'dati grezzi'!I234</f>
        <v>#REF!</v>
      </c>
      <c r="J15" s="15" t="e">
        <f>'dati grezzi'!J234</f>
        <v>#REF!</v>
      </c>
      <c r="K15" s="15" t="e">
        <f>'dati grezzi'!K234</f>
        <v>#REF!</v>
      </c>
      <c r="L15" s="15" t="e">
        <f>'dati grezzi'!L234</f>
        <v>#REF!</v>
      </c>
      <c r="M15" s="15" t="e">
        <f>'dati grezzi'!M234</f>
        <v>#REF!</v>
      </c>
      <c r="N15" s="15">
        <f>'dati grezzi'!N234</f>
        <v>0</v>
      </c>
      <c r="O15" s="15" t="e">
        <f>'dati grezzi'!O234</f>
        <v>#REF!</v>
      </c>
      <c r="P15" s="15">
        <f>'dati grezzi'!P234</f>
        <v>6</v>
      </c>
    </row>
    <row r="16" spans="1:16" x14ac:dyDescent="0.2">
      <c r="A16" s="15" t="e">
        <f>'dati grezzi'!A251</f>
        <v>#REF!</v>
      </c>
      <c r="B16" s="15" t="e">
        <f>'dati grezzi'!B251</f>
        <v>#REF!</v>
      </c>
      <c r="C16" s="15" t="e">
        <f>'dati grezzi'!C251</f>
        <v>#REF!</v>
      </c>
      <c r="D16" s="15" t="e">
        <f>'dati grezzi'!D251</f>
        <v>#REF!</v>
      </c>
      <c r="E16" s="15" t="e">
        <f>'dati grezzi'!E251</f>
        <v>#REF!</v>
      </c>
      <c r="F16" s="15" t="e">
        <f>'dati grezzi'!F251</f>
        <v>#REF!</v>
      </c>
      <c r="G16" s="15" t="e">
        <f>'dati grezzi'!G251</f>
        <v>#REF!</v>
      </c>
      <c r="H16" s="15" t="e">
        <f>'dati grezzi'!H251</f>
        <v>#REF!</v>
      </c>
      <c r="I16" s="15" t="e">
        <f>'dati grezzi'!I251</f>
        <v>#REF!</v>
      </c>
      <c r="J16" s="15" t="e">
        <f>'dati grezzi'!J251</f>
        <v>#REF!</v>
      </c>
      <c r="K16" s="15" t="e">
        <f>'dati grezzi'!K251</f>
        <v>#REF!</v>
      </c>
      <c r="L16" s="15" t="e">
        <f>'dati grezzi'!L251</f>
        <v>#REF!</v>
      </c>
      <c r="M16" s="15" t="e">
        <f>'dati grezzi'!M251</f>
        <v>#REF!</v>
      </c>
      <c r="N16" s="15">
        <f>'dati grezzi'!N251</f>
        <v>0</v>
      </c>
      <c r="O16" s="15" t="e">
        <f>'dati grezzi'!O251</f>
        <v>#REF!</v>
      </c>
      <c r="P16" s="15">
        <f>'dati grezzi'!P251</f>
        <v>6</v>
      </c>
    </row>
    <row r="17" spans="1:16" x14ac:dyDescent="0.2">
      <c r="A17" s="15" t="e">
        <f>'dati grezzi'!A268</f>
        <v>#REF!</v>
      </c>
      <c r="B17" s="15" t="e">
        <f>'dati grezzi'!B268</f>
        <v>#REF!</v>
      </c>
      <c r="C17" s="15" t="e">
        <f>'dati grezzi'!C268</f>
        <v>#REF!</v>
      </c>
      <c r="D17" s="15" t="e">
        <f>'dati grezzi'!D268</f>
        <v>#REF!</v>
      </c>
      <c r="E17" s="15" t="e">
        <f>'dati grezzi'!E268</f>
        <v>#REF!</v>
      </c>
      <c r="F17" s="15" t="e">
        <f>'dati grezzi'!F268</f>
        <v>#REF!</v>
      </c>
      <c r="G17" s="15" t="e">
        <f>'dati grezzi'!G268</f>
        <v>#REF!</v>
      </c>
      <c r="H17" s="15" t="e">
        <f>'dati grezzi'!H268</f>
        <v>#REF!</v>
      </c>
      <c r="I17" s="15" t="e">
        <f>'dati grezzi'!I268</f>
        <v>#REF!</v>
      </c>
      <c r="J17" s="15" t="e">
        <f>'dati grezzi'!J268</f>
        <v>#REF!</v>
      </c>
      <c r="K17" s="15" t="e">
        <f>'dati grezzi'!K268</f>
        <v>#REF!</v>
      </c>
      <c r="L17" s="15" t="e">
        <f>'dati grezzi'!L268</f>
        <v>#REF!</v>
      </c>
      <c r="M17" s="15" t="e">
        <f>'dati grezzi'!M268</f>
        <v>#REF!</v>
      </c>
      <c r="N17" s="15">
        <f>'dati grezzi'!N268</f>
        <v>0</v>
      </c>
      <c r="O17" s="15" t="e">
        <f>'dati grezzi'!O268</f>
        <v>#REF!</v>
      </c>
      <c r="P17" s="15">
        <f>'dati grezzi'!P268</f>
        <v>6</v>
      </c>
    </row>
    <row r="18" spans="1:16" x14ac:dyDescent="0.2">
      <c r="A18" s="15" t="e">
        <f>'dati grezzi'!A285</f>
        <v>#REF!</v>
      </c>
      <c r="B18" s="15" t="e">
        <f>'dati grezzi'!B285</f>
        <v>#REF!</v>
      </c>
      <c r="C18" s="15" t="e">
        <f>'dati grezzi'!C285</f>
        <v>#REF!</v>
      </c>
      <c r="D18" s="15" t="e">
        <f>'dati grezzi'!D285</f>
        <v>#REF!</v>
      </c>
      <c r="E18" s="15" t="e">
        <f>'dati grezzi'!E285</f>
        <v>#REF!</v>
      </c>
      <c r="F18" s="15" t="e">
        <f>'dati grezzi'!F285</f>
        <v>#REF!</v>
      </c>
      <c r="G18" s="15" t="e">
        <f>'dati grezzi'!G285</f>
        <v>#REF!</v>
      </c>
      <c r="H18" s="15" t="e">
        <f>'dati grezzi'!H285</f>
        <v>#REF!</v>
      </c>
      <c r="I18" s="15" t="e">
        <f>'dati grezzi'!I285</f>
        <v>#REF!</v>
      </c>
      <c r="J18" s="15" t="e">
        <f>'dati grezzi'!J285</f>
        <v>#REF!</v>
      </c>
      <c r="K18" s="15" t="e">
        <f>'dati grezzi'!K285</f>
        <v>#REF!</v>
      </c>
      <c r="L18" s="15" t="e">
        <f>'dati grezzi'!L285</f>
        <v>#REF!</v>
      </c>
      <c r="M18" s="15" t="e">
        <f>'dati grezzi'!M285</f>
        <v>#REF!</v>
      </c>
      <c r="N18" s="15">
        <f>'dati grezzi'!N285</f>
        <v>0</v>
      </c>
      <c r="O18" s="15" t="e">
        <f>'dati grezzi'!O285</f>
        <v>#REF!</v>
      </c>
      <c r="P18" s="15">
        <f>'dati grezzi'!P285</f>
        <v>6</v>
      </c>
    </row>
    <row r="19" spans="1:16" x14ac:dyDescent="0.2">
      <c r="A19" s="15" t="e">
        <f>'dati grezzi'!A302</f>
        <v>#REF!</v>
      </c>
      <c r="B19" s="15" t="e">
        <f>'dati grezzi'!B302</f>
        <v>#REF!</v>
      </c>
      <c r="C19" s="15" t="e">
        <f>'dati grezzi'!C302</f>
        <v>#REF!</v>
      </c>
      <c r="D19" s="15" t="e">
        <f>'dati grezzi'!D302</f>
        <v>#REF!</v>
      </c>
      <c r="E19" s="15" t="e">
        <f>'dati grezzi'!E302</f>
        <v>#REF!</v>
      </c>
      <c r="F19" s="15" t="e">
        <f>'dati grezzi'!F302</f>
        <v>#REF!</v>
      </c>
      <c r="G19" s="15" t="e">
        <f>'dati grezzi'!G302</f>
        <v>#REF!</v>
      </c>
      <c r="H19" s="15" t="e">
        <f>'dati grezzi'!H302</f>
        <v>#REF!</v>
      </c>
      <c r="I19" s="15" t="e">
        <f>'dati grezzi'!I302</f>
        <v>#REF!</v>
      </c>
      <c r="J19" s="15" t="e">
        <f>'dati grezzi'!J302</f>
        <v>#REF!</v>
      </c>
      <c r="K19" s="15" t="e">
        <f>'dati grezzi'!K302</f>
        <v>#REF!</v>
      </c>
      <c r="L19" s="15" t="e">
        <f>'dati grezzi'!L302</f>
        <v>#REF!</v>
      </c>
      <c r="M19" s="15" t="e">
        <f>'dati grezzi'!M302</f>
        <v>#REF!</v>
      </c>
      <c r="N19" s="15">
        <f>'dati grezzi'!N302</f>
        <v>0</v>
      </c>
      <c r="O19" s="15" t="e">
        <f>'dati grezzi'!O302</f>
        <v>#REF!</v>
      </c>
      <c r="P19" s="15">
        <f>'dati grezzi'!P302</f>
        <v>6</v>
      </c>
    </row>
    <row r="20" spans="1:16" x14ac:dyDescent="0.2">
      <c r="A20" s="15" t="e">
        <f>'dati grezzi'!A319</f>
        <v>#REF!</v>
      </c>
      <c r="B20" s="15" t="e">
        <f>'dati grezzi'!B319</f>
        <v>#REF!</v>
      </c>
      <c r="C20" s="15" t="e">
        <f>'dati grezzi'!C319</f>
        <v>#REF!</v>
      </c>
      <c r="D20" s="15" t="e">
        <f>'dati grezzi'!D319</f>
        <v>#REF!</v>
      </c>
      <c r="E20" s="15" t="e">
        <f>'dati grezzi'!E319</f>
        <v>#REF!</v>
      </c>
      <c r="F20" s="15" t="e">
        <f>'dati grezzi'!F319</f>
        <v>#REF!</v>
      </c>
      <c r="G20" s="15" t="e">
        <f>'dati grezzi'!G319</f>
        <v>#REF!</v>
      </c>
      <c r="H20" s="15" t="e">
        <f>'dati grezzi'!H319</f>
        <v>#REF!</v>
      </c>
      <c r="I20" s="15" t="e">
        <f>'dati grezzi'!I319</f>
        <v>#REF!</v>
      </c>
      <c r="J20" s="15" t="e">
        <f>'dati grezzi'!J319</f>
        <v>#REF!</v>
      </c>
      <c r="K20" s="15" t="e">
        <f>'dati grezzi'!K319</f>
        <v>#REF!</v>
      </c>
      <c r="L20" s="15" t="e">
        <f>'dati grezzi'!L319</f>
        <v>#REF!</v>
      </c>
      <c r="M20" s="15" t="e">
        <f>'dati grezzi'!M319</f>
        <v>#REF!</v>
      </c>
      <c r="N20" s="15">
        <f>'dati grezzi'!N319</f>
        <v>0</v>
      </c>
      <c r="O20" s="15" t="e">
        <f>'dati grezzi'!O319</f>
        <v>#REF!</v>
      </c>
      <c r="P20" s="15">
        <f>'dati grezzi'!P319</f>
        <v>6</v>
      </c>
    </row>
    <row r="21" spans="1:16" x14ac:dyDescent="0.2">
      <c r="A21" s="15" t="e">
        <f>'dati grezzi'!A336</f>
        <v>#REF!</v>
      </c>
      <c r="B21" s="15" t="e">
        <f>'dati grezzi'!B336</f>
        <v>#REF!</v>
      </c>
      <c r="C21" s="15" t="e">
        <f>'dati grezzi'!C336</f>
        <v>#REF!</v>
      </c>
      <c r="D21" s="15" t="e">
        <f>'dati grezzi'!D336</f>
        <v>#REF!</v>
      </c>
      <c r="E21" s="15" t="e">
        <f>'dati grezzi'!E336</f>
        <v>#REF!</v>
      </c>
      <c r="F21" s="15" t="e">
        <f>'dati grezzi'!F336</f>
        <v>#REF!</v>
      </c>
      <c r="G21" s="15" t="e">
        <f>'dati grezzi'!G336</f>
        <v>#REF!</v>
      </c>
      <c r="H21" s="15" t="e">
        <f>'dati grezzi'!H336</f>
        <v>#REF!</v>
      </c>
      <c r="I21" s="15" t="e">
        <f>'dati grezzi'!I336</f>
        <v>#REF!</v>
      </c>
      <c r="J21" s="15" t="e">
        <f>'dati grezzi'!J336</f>
        <v>#REF!</v>
      </c>
      <c r="K21" s="15" t="e">
        <f>'dati grezzi'!K336</f>
        <v>#REF!</v>
      </c>
      <c r="L21" s="15" t="e">
        <f>'dati grezzi'!L336</f>
        <v>#REF!</v>
      </c>
      <c r="M21" s="15" t="e">
        <f>'dati grezzi'!M336</f>
        <v>#REF!</v>
      </c>
      <c r="N21" s="15">
        <f>'dati grezzi'!N336</f>
        <v>0</v>
      </c>
      <c r="O21" s="15" t="e">
        <f>'dati grezzi'!O336</f>
        <v>#REF!</v>
      </c>
      <c r="P21" s="15">
        <f>'dati grezzi'!P336</f>
        <v>6</v>
      </c>
    </row>
    <row r="22" spans="1:16" x14ac:dyDescent="0.2">
      <c r="A22" s="15" t="e">
        <f>'dati grezzi'!A353</f>
        <v>#REF!</v>
      </c>
      <c r="B22" s="15" t="e">
        <f>'dati grezzi'!B353</f>
        <v>#REF!</v>
      </c>
      <c r="C22" s="15" t="e">
        <f>'dati grezzi'!C353</f>
        <v>#REF!</v>
      </c>
      <c r="D22" s="15" t="e">
        <f>'dati grezzi'!D353</f>
        <v>#REF!</v>
      </c>
      <c r="E22" s="15" t="e">
        <f>'dati grezzi'!E353</f>
        <v>#REF!</v>
      </c>
      <c r="F22" s="15" t="e">
        <f>'dati grezzi'!F353</f>
        <v>#REF!</v>
      </c>
      <c r="G22" s="15" t="e">
        <f>'dati grezzi'!G353</f>
        <v>#REF!</v>
      </c>
      <c r="H22" s="15" t="e">
        <f>'dati grezzi'!H353</f>
        <v>#REF!</v>
      </c>
      <c r="I22" s="15" t="e">
        <f>'dati grezzi'!I353</f>
        <v>#REF!</v>
      </c>
      <c r="J22" s="15" t="e">
        <f>'dati grezzi'!J353</f>
        <v>#REF!</v>
      </c>
      <c r="K22" s="15" t="e">
        <f>'dati grezzi'!K353</f>
        <v>#REF!</v>
      </c>
      <c r="L22" s="15" t="e">
        <f>'dati grezzi'!L353</f>
        <v>#REF!</v>
      </c>
      <c r="M22" s="15" t="e">
        <f>'dati grezzi'!M353</f>
        <v>#REF!</v>
      </c>
      <c r="N22" s="15">
        <f>'dati grezzi'!N353</f>
        <v>0</v>
      </c>
      <c r="O22" s="15" t="e">
        <f>'dati grezzi'!O353</f>
        <v>#REF!</v>
      </c>
      <c r="P22" s="15">
        <f>'dati grezzi'!P353</f>
        <v>6</v>
      </c>
    </row>
    <row r="23" spans="1:16" x14ac:dyDescent="0.2">
      <c r="A23" s="15" t="e">
        <f>'dati grezzi'!A370</f>
        <v>#REF!</v>
      </c>
      <c r="B23" s="15" t="e">
        <f>'dati grezzi'!B370</f>
        <v>#REF!</v>
      </c>
      <c r="C23" s="15" t="e">
        <f>'dati grezzi'!C370</f>
        <v>#REF!</v>
      </c>
      <c r="D23" s="15" t="e">
        <f>'dati grezzi'!D370</f>
        <v>#REF!</v>
      </c>
      <c r="E23" s="15" t="e">
        <f>'dati grezzi'!E370</f>
        <v>#REF!</v>
      </c>
      <c r="F23" s="15" t="e">
        <f>'dati grezzi'!F370</f>
        <v>#REF!</v>
      </c>
      <c r="G23" s="15" t="e">
        <f>'dati grezzi'!G370</f>
        <v>#REF!</v>
      </c>
      <c r="H23" s="15" t="e">
        <f>'dati grezzi'!H370</f>
        <v>#REF!</v>
      </c>
      <c r="I23" s="15" t="e">
        <f>'dati grezzi'!I370</f>
        <v>#REF!</v>
      </c>
      <c r="J23" s="15" t="e">
        <f>'dati grezzi'!J370</f>
        <v>#REF!</v>
      </c>
      <c r="K23" s="15" t="e">
        <f>'dati grezzi'!K370</f>
        <v>#REF!</v>
      </c>
      <c r="L23" s="15" t="e">
        <f>'dati grezzi'!L370</f>
        <v>#REF!</v>
      </c>
      <c r="M23" s="15" t="e">
        <f>'dati grezzi'!M370</f>
        <v>#REF!</v>
      </c>
      <c r="N23" s="15">
        <f>'dati grezzi'!N370</f>
        <v>0</v>
      </c>
      <c r="O23" s="15" t="e">
        <f>'dati grezzi'!O370</f>
        <v>#REF!</v>
      </c>
      <c r="P23" s="15">
        <f>'dati grezzi'!P370</f>
        <v>6</v>
      </c>
    </row>
    <row r="24" spans="1:16" x14ac:dyDescent="0.2">
      <c r="A24" s="15" t="e">
        <f>'dati grezzi'!A387</f>
        <v>#REF!</v>
      </c>
      <c r="B24" s="15" t="e">
        <f>'dati grezzi'!B387</f>
        <v>#REF!</v>
      </c>
      <c r="C24" s="15" t="e">
        <f>'dati grezzi'!C387</f>
        <v>#REF!</v>
      </c>
      <c r="D24" s="15" t="e">
        <f>'dati grezzi'!D387</f>
        <v>#REF!</v>
      </c>
      <c r="E24" s="15" t="e">
        <f>'dati grezzi'!E387</f>
        <v>#REF!</v>
      </c>
      <c r="F24" s="15" t="e">
        <f>'dati grezzi'!F387</f>
        <v>#REF!</v>
      </c>
      <c r="G24" s="15" t="e">
        <f>'dati grezzi'!G387</f>
        <v>#REF!</v>
      </c>
      <c r="H24" s="15" t="e">
        <f>'dati grezzi'!H387</f>
        <v>#REF!</v>
      </c>
      <c r="I24" s="15" t="e">
        <f>'dati grezzi'!I387</f>
        <v>#REF!</v>
      </c>
      <c r="J24" s="15" t="e">
        <f>'dati grezzi'!J387</f>
        <v>#REF!</v>
      </c>
      <c r="K24" s="15" t="e">
        <f>'dati grezzi'!K387</f>
        <v>#REF!</v>
      </c>
      <c r="L24" s="15" t="e">
        <f>'dati grezzi'!L387</f>
        <v>#REF!</v>
      </c>
      <c r="M24" s="15" t="e">
        <f>'dati grezzi'!M387</f>
        <v>#REF!</v>
      </c>
      <c r="N24" s="15">
        <f>'dati grezzi'!N387</f>
        <v>0</v>
      </c>
      <c r="O24" s="15" t="e">
        <f>'dati grezzi'!O387</f>
        <v>#REF!</v>
      </c>
      <c r="P24" s="15">
        <f>'dati grezzi'!P387</f>
        <v>6</v>
      </c>
    </row>
    <row r="25" spans="1:16" x14ac:dyDescent="0.2">
      <c r="A25" s="15" t="e">
        <f>'dati grezzi'!A404</f>
        <v>#VALUE!</v>
      </c>
      <c r="B25" s="15" t="e">
        <f>'dati grezzi'!B404</f>
        <v>#VALUE!</v>
      </c>
      <c r="C25" s="15" t="e">
        <f>'dati grezzi'!C404</f>
        <v>#VALUE!</v>
      </c>
      <c r="D25" s="15" t="e">
        <f>'dati grezzi'!D404</f>
        <v>#VALUE!</v>
      </c>
      <c r="E25" s="15" t="e">
        <f>'dati grezzi'!E404</f>
        <v>#VALUE!</v>
      </c>
      <c r="F25" s="15" t="e">
        <f>'dati grezzi'!F404</f>
        <v>#VALUE!</v>
      </c>
      <c r="G25" s="15" t="e">
        <f>'dati grezzi'!G404</f>
        <v>#VALUE!</v>
      </c>
      <c r="H25" s="15" t="e">
        <f>'dati grezzi'!H404</f>
        <v>#VALUE!</v>
      </c>
      <c r="I25" s="15" t="e">
        <f>'dati grezzi'!I404</f>
        <v>#VALUE!</v>
      </c>
      <c r="J25" s="15" t="e">
        <f>'dati grezzi'!J404</f>
        <v>#VALUE!</v>
      </c>
      <c r="K25" s="15" t="e">
        <f>'dati grezzi'!K404</f>
        <v>#VALUE!</v>
      </c>
      <c r="L25" s="15" t="e">
        <f>'dati grezzi'!L404</f>
        <v>#VALUE!</v>
      </c>
      <c r="M25" s="15" t="e">
        <f>'dati grezzi'!M404</f>
        <v>#VALUE!</v>
      </c>
      <c r="N25" s="15">
        <f>'dati grezzi'!N404</f>
        <v>0</v>
      </c>
      <c r="O25" s="15" t="e">
        <f>'dati grezzi'!O404</f>
        <v>#VALUE!</v>
      </c>
      <c r="P25" s="15">
        <f>'dati grezzi'!P404</f>
        <v>6</v>
      </c>
    </row>
    <row r="26" spans="1:16" x14ac:dyDescent="0.2">
      <c r="A26" s="15" t="e">
        <f>'dati grezzi'!A421</f>
        <v>#VALUE!</v>
      </c>
      <c r="B26" s="15" t="e">
        <f>'dati grezzi'!B421</f>
        <v>#VALUE!</v>
      </c>
      <c r="C26" s="15" t="e">
        <f>'dati grezzi'!C421</f>
        <v>#VALUE!</v>
      </c>
      <c r="D26" s="15" t="e">
        <f>'dati grezzi'!D421</f>
        <v>#VALUE!</v>
      </c>
      <c r="E26" s="15" t="e">
        <f>'dati grezzi'!E421</f>
        <v>#VALUE!</v>
      </c>
      <c r="F26" s="15" t="e">
        <f>'dati grezzi'!F421</f>
        <v>#VALUE!</v>
      </c>
      <c r="G26" s="15" t="e">
        <f>'dati grezzi'!G421</f>
        <v>#VALUE!</v>
      </c>
      <c r="H26" s="15" t="e">
        <f>'dati grezzi'!H421</f>
        <v>#VALUE!</v>
      </c>
      <c r="I26" s="15" t="e">
        <f>'dati grezzi'!I421</f>
        <v>#VALUE!</v>
      </c>
      <c r="J26" s="15" t="e">
        <f>'dati grezzi'!J421</f>
        <v>#VALUE!</v>
      </c>
      <c r="K26" s="15" t="e">
        <f>'dati grezzi'!K421</f>
        <v>#VALUE!</v>
      </c>
      <c r="L26" s="15" t="e">
        <f>'dati grezzi'!L421</f>
        <v>#VALUE!</v>
      </c>
      <c r="M26" s="15" t="e">
        <f>'dati grezzi'!M421</f>
        <v>#VALUE!</v>
      </c>
      <c r="N26" s="15">
        <f>'dati grezzi'!N421</f>
        <v>0</v>
      </c>
      <c r="O26" s="15" t="e">
        <f>'dati grezzi'!O421</f>
        <v>#VALUE!</v>
      </c>
      <c r="P26" s="15">
        <f>'dati grezzi'!P421</f>
        <v>6</v>
      </c>
    </row>
    <row r="27" spans="1:16" x14ac:dyDescent="0.2">
      <c r="A27" s="15" t="e">
        <f>'dati grezzi'!A438</f>
        <v>#VALUE!</v>
      </c>
      <c r="B27" s="15" t="e">
        <f>'dati grezzi'!B438</f>
        <v>#VALUE!</v>
      </c>
      <c r="C27" s="15" t="e">
        <f>'dati grezzi'!C438</f>
        <v>#VALUE!</v>
      </c>
      <c r="D27" s="15" t="e">
        <f>'dati grezzi'!D438</f>
        <v>#VALUE!</v>
      </c>
      <c r="E27" s="15" t="e">
        <f>'dati grezzi'!E438</f>
        <v>#VALUE!</v>
      </c>
      <c r="F27" s="15" t="e">
        <f>'dati grezzi'!F438</f>
        <v>#VALUE!</v>
      </c>
      <c r="G27" s="15" t="e">
        <f>'dati grezzi'!G438</f>
        <v>#VALUE!</v>
      </c>
      <c r="H27" s="15" t="e">
        <f>'dati grezzi'!H438</f>
        <v>#VALUE!</v>
      </c>
      <c r="I27" s="15" t="e">
        <f>'dati grezzi'!I438</f>
        <v>#VALUE!</v>
      </c>
      <c r="J27" s="15" t="e">
        <f>'dati grezzi'!J438</f>
        <v>#VALUE!</v>
      </c>
      <c r="K27" s="15" t="e">
        <f>'dati grezzi'!K438</f>
        <v>#VALUE!</v>
      </c>
      <c r="L27" s="15" t="e">
        <f>'dati grezzi'!L438</f>
        <v>#VALUE!</v>
      </c>
      <c r="M27" s="15" t="e">
        <f>'dati grezzi'!M438</f>
        <v>#VALUE!</v>
      </c>
      <c r="N27" s="15">
        <f>'dati grezzi'!N438</f>
        <v>0</v>
      </c>
      <c r="O27" s="15" t="e">
        <f>'dati grezzi'!O438</f>
        <v>#VALUE!</v>
      </c>
      <c r="P27" s="15">
        <f>'dati grezzi'!P438</f>
        <v>6</v>
      </c>
    </row>
    <row r="28" spans="1:16" x14ac:dyDescent="0.2">
      <c r="A28" s="15" t="e">
        <f>'dati grezzi'!A455</f>
        <v>#VALUE!</v>
      </c>
      <c r="B28" s="15" t="e">
        <f>'dati grezzi'!B455</f>
        <v>#VALUE!</v>
      </c>
      <c r="C28" s="15" t="e">
        <f>'dati grezzi'!C455</f>
        <v>#VALUE!</v>
      </c>
      <c r="D28" s="15" t="e">
        <f>'dati grezzi'!D455</f>
        <v>#VALUE!</v>
      </c>
      <c r="E28" s="15" t="e">
        <f>'dati grezzi'!E455</f>
        <v>#VALUE!</v>
      </c>
      <c r="F28" s="15" t="e">
        <f>'dati grezzi'!F455</f>
        <v>#VALUE!</v>
      </c>
      <c r="G28" s="15" t="e">
        <f>'dati grezzi'!G455</f>
        <v>#VALUE!</v>
      </c>
      <c r="H28" s="15" t="e">
        <f>'dati grezzi'!H455</f>
        <v>#VALUE!</v>
      </c>
      <c r="I28" s="15" t="e">
        <f>'dati grezzi'!I455</f>
        <v>#VALUE!</v>
      </c>
      <c r="J28" s="15" t="e">
        <f>'dati grezzi'!J455</f>
        <v>#VALUE!</v>
      </c>
      <c r="K28" s="15" t="e">
        <f>'dati grezzi'!K455</f>
        <v>#VALUE!</v>
      </c>
      <c r="L28" s="15" t="e">
        <f>'dati grezzi'!L455</f>
        <v>#VALUE!</v>
      </c>
      <c r="M28" s="15" t="e">
        <f>'dati grezzi'!M455</f>
        <v>#VALUE!</v>
      </c>
      <c r="N28" s="15">
        <f>'dati grezzi'!N455</f>
        <v>0</v>
      </c>
      <c r="O28" s="15" t="e">
        <f>'dati grezzi'!O455</f>
        <v>#VALUE!</v>
      </c>
      <c r="P28" s="15">
        <f>'dati grezzi'!P455</f>
        <v>6</v>
      </c>
    </row>
    <row r="29" spans="1:16" x14ac:dyDescent="0.2">
      <c r="A29" s="15" t="e">
        <f>'dati grezzi'!A472</f>
        <v>#VALUE!</v>
      </c>
      <c r="B29" s="15" t="e">
        <f>'dati grezzi'!B472</f>
        <v>#VALUE!</v>
      </c>
      <c r="C29" s="15" t="e">
        <f>'dati grezzi'!C472</f>
        <v>#VALUE!</v>
      </c>
      <c r="D29" s="15" t="e">
        <f>'dati grezzi'!D472</f>
        <v>#VALUE!</v>
      </c>
      <c r="E29" s="15" t="e">
        <f>'dati grezzi'!E472</f>
        <v>#VALUE!</v>
      </c>
      <c r="F29" s="15" t="e">
        <f>'dati grezzi'!F472</f>
        <v>#VALUE!</v>
      </c>
      <c r="G29" s="15" t="e">
        <f>'dati grezzi'!G472</f>
        <v>#VALUE!</v>
      </c>
      <c r="H29" s="15" t="e">
        <f>'dati grezzi'!H472</f>
        <v>#VALUE!</v>
      </c>
      <c r="I29" s="15" t="e">
        <f>'dati grezzi'!I472</f>
        <v>#VALUE!</v>
      </c>
      <c r="J29" s="15" t="e">
        <f>'dati grezzi'!J472</f>
        <v>#VALUE!</v>
      </c>
      <c r="K29" s="15" t="e">
        <f>'dati grezzi'!K472</f>
        <v>#VALUE!</v>
      </c>
      <c r="L29" s="15" t="e">
        <f>'dati grezzi'!L472</f>
        <v>#VALUE!</v>
      </c>
      <c r="M29" s="15" t="e">
        <f>'dati grezzi'!M472</f>
        <v>#VALUE!</v>
      </c>
      <c r="N29" s="15">
        <f>'dati grezzi'!N472</f>
        <v>0</v>
      </c>
      <c r="O29" s="15" t="e">
        <f>'dati grezzi'!O472</f>
        <v>#VALUE!</v>
      </c>
      <c r="P29" s="15">
        <f>'dati grezzi'!P472</f>
        <v>6</v>
      </c>
    </row>
    <row r="30" spans="1:16" x14ac:dyDescent="0.2">
      <c r="A30" s="15" t="e">
        <f>'dati grezzi'!A489</f>
        <v>#VALUE!</v>
      </c>
      <c r="B30" s="15" t="e">
        <f>'dati grezzi'!B489</f>
        <v>#VALUE!</v>
      </c>
      <c r="C30" s="15" t="e">
        <f>'dati grezzi'!C489</f>
        <v>#VALUE!</v>
      </c>
      <c r="D30" s="15" t="e">
        <f>'dati grezzi'!D489</f>
        <v>#VALUE!</v>
      </c>
      <c r="E30" s="15" t="e">
        <f>'dati grezzi'!E489</f>
        <v>#VALUE!</v>
      </c>
      <c r="F30" s="15" t="e">
        <f>'dati grezzi'!F489</f>
        <v>#VALUE!</v>
      </c>
      <c r="G30" s="15" t="e">
        <f>'dati grezzi'!G489</f>
        <v>#VALUE!</v>
      </c>
      <c r="H30" s="15" t="e">
        <f>'dati grezzi'!H489</f>
        <v>#VALUE!</v>
      </c>
      <c r="I30" s="15" t="e">
        <f>'dati grezzi'!I489</f>
        <v>#VALUE!</v>
      </c>
      <c r="J30" s="15" t="e">
        <f>'dati grezzi'!J489</f>
        <v>#VALUE!</v>
      </c>
      <c r="K30" s="15" t="e">
        <f>'dati grezzi'!K489</f>
        <v>#VALUE!</v>
      </c>
      <c r="L30" s="15" t="e">
        <f>'dati grezzi'!L489</f>
        <v>#VALUE!</v>
      </c>
      <c r="M30" s="15" t="e">
        <f>'dati grezzi'!M489</f>
        <v>#VALUE!</v>
      </c>
      <c r="N30" s="15">
        <f>'dati grezzi'!N489</f>
        <v>0</v>
      </c>
      <c r="O30" s="15" t="e">
        <f>'dati grezzi'!O489</f>
        <v>#VALUE!</v>
      </c>
      <c r="P30" s="15">
        <f>'dati grezzi'!P489</f>
        <v>6</v>
      </c>
    </row>
    <row r="31" spans="1:16" x14ac:dyDescent="0.2">
      <c r="A31" s="15" t="e">
        <f>'dati grezzi'!A506</f>
        <v>#VALUE!</v>
      </c>
      <c r="B31" s="15" t="e">
        <f>'dati grezzi'!B506</f>
        <v>#VALUE!</v>
      </c>
      <c r="C31" s="15" t="e">
        <f>'dati grezzi'!C506</f>
        <v>#VALUE!</v>
      </c>
      <c r="D31" s="15" t="e">
        <f>'dati grezzi'!D506</f>
        <v>#VALUE!</v>
      </c>
      <c r="E31" s="15" t="e">
        <f>'dati grezzi'!E506</f>
        <v>#VALUE!</v>
      </c>
      <c r="F31" s="15" t="e">
        <f>'dati grezzi'!F506</f>
        <v>#VALUE!</v>
      </c>
      <c r="G31" s="15" t="e">
        <f>'dati grezzi'!G506</f>
        <v>#VALUE!</v>
      </c>
      <c r="H31" s="15" t="e">
        <f>'dati grezzi'!H506</f>
        <v>#VALUE!</v>
      </c>
      <c r="I31" s="15" t="e">
        <f>'dati grezzi'!I506</f>
        <v>#VALUE!</v>
      </c>
      <c r="J31" s="15" t="e">
        <f>'dati grezzi'!J506</f>
        <v>#VALUE!</v>
      </c>
      <c r="K31" s="15" t="e">
        <f>'dati grezzi'!K506</f>
        <v>#VALUE!</v>
      </c>
      <c r="L31" s="15" t="e">
        <f>'dati grezzi'!L506</f>
        <v>#VALUE!</v>
      </c>
      <c r="M31" s="15" t="e">
        <f>'dati grezzi'!M506</f>
        <v>#VALUE!</v>
      </c>
      <c r="N31" s="15">
        <f>'dati grezzi'!N506</f>
        <v>0</v>
      </c>
      <c r="O31" s="15" t="e">
        <f>'dati grezzi'!O506</f>
        <v>#VALUE!</v>
      </c>
      <c r="P31" s="15">
        <f>'dati grezzi'!P506</f>
        <v>6</v>
      </c>
    </row>
    <row r="32" spans="1:16" x14ac:dyDescent="0.2">
      <c r="A32" s="15" t="e">
        <f>'dati grezzi'!A523</f>
        <v>#VALUE!</v>
      </c>
      <c r="B32" s="15" t="e">
        <f>'dati grezzi'!B523</f>
        <v>#VALUE!</v>
      </c>
      <c r="C32" s="15" t="e">
        <f>'dati grezzi'!C523</f>
        <v>#VALUE!</v>
      </c>
      <c r="D32" s="15" t="e">
        <f>'dati grezzi'!D523</f>
        <v>#VALUE!</v>
      </c>
      <c r="E32" s="15" t="e">
        <f>'dati grezzi'!E523</f>
        <v>#VALUE!</v>
      </c>
      <c r="F32" s="15" t="e">
        <f>'dati grezzi'!F523</f>
        <v>#VALUE!</v>
      </c>
      <c r="G32" s="15" t="e">
        <f>'dati grezzi'!G523</f>
        <v>#VALUE!</v>
      </c>
      <c r="H32" s="15" t="e">
        <f>'dati grezzi'!H523</f>
        <v>#VALUE!</v>
      </c>
      <c r="I32" s="15" t="e">
        <f>'dati grezzi'!I523</f>
        <v>#VALUE!</v>
      </c>
      <c r="J32" s="15" t="e">
        <f>'dati grezzi'!J523</f>
        <v>#VALUE!</v>
      </c>
      <c r="K32" s="15" t="e">
        <f>'dati grezzi'!K523</f>
        <v>#VALUE!</v>
      </c>
      <c r="L32" s="15" t="e">
        <f>'dati grezzi'!L523</f>
        <v>#VALUE!</v>
      </c>
      <c r="M32" s="15" t="e">
        <f>'dati grezzi'!M523</f>
        <v>#VALUE!</v>
      </c>
      <c r="N32" s="15">
        <f>'dati grezzi'!N523</f>
        <v>0</v>
      </c>
      <c r="O32" s="15" t="e">
        <f>'dati grezzi'!O523</f>
        <v>#VALUE!</v>
      </c>
      <c r="P32" s="15">
        <f>'dati grezzi'!P523</f>
        <v>6</v>
      </c>
    </row>
    <row r="33" spans="1:16" x14ac:dyDescent="0.2">
      <c r="A33" s="15" t="e">
        <f>'dati grezzi'!A540</f>
        <v>#VALUE!</v>
      </c>
      <c r="B33" s="15" t="e">
        <f>'dati grezzi'!B540</f>
        <v>#VALUE!</v>
      </c>
      <c r="C33" s="15" t="e">
        <f>'dati grezzi'!C540</f>
        <v>#VALUE!</v>
      </c>
      <c r="D33" s="15" t="e">
        <f>'dati grezzi'!D540</f>
        <v>#VALUE!</v>
      </c>
      <c r="E33" s="15" t="e">
        <f>'dati grezzi'!E540</f>
        <v>#VALUE!</v>
      </c>
      <c r="F33" s="15" t="e">
        <f>'dati grezzi'!F540</f>
        <v>#VALUE!</v>
      </c>
      <c r="G33" s="15" t="e">
        <f>'dati grezzi'!G540</f>
        <v>#VALUE!</v>
      </c>
      <c r="H33" s="15" t="e">
        <f>'dati grezzi'!H540</f>
        <v>#VALUE!</v>
      </c>
      <c r="I33" s="15" t="e">
        <f>'dati grezzi'!I540</f>
        <v>#VALUE!</v>
      </c>
      <c r="J33" s="15" t="e">
        <f>'dati grezzi'!J540</f>
        <v>#VALUE!</v>
      </c>
      <c r="K33" s="15" t="e">
        <f>'dati grezzi'!K540</f>
        <v>#VALUE!</v>
      </c>
      <c r="L33" s="15" t="e">
        <f>'dati grezzi'!L540</f>
        <v>#VALUE!</v>
      </c>
      <c r="M33" s="15" t="e">
        <f>'dati grezzi'!M540</f>
        <v>#VALUE!</v>
      </c>
      <c r="N33" s="15">
        <f>'dati grezzi'!N540</f>
        <v>0</v>
      </c>
      <c r="O33" s="15" t="e">
        <f>'dati grezzi'!O540</f>
        <v>#VALUE!</v>
      </c>
      <c r="P33" s="15">
        <f>'dati grezzi'!P540</f>
        <v>6</v>
      </c>
    </row>
    <row r="34" spans="1:16" x14ac:dyDescent="0.2">
      <c r="A34" s="15" t="e">
        <f>'dati grezzi'!A557</f>
        <v>#VALUE!</v>
      </c>
      <c r="B34" s="15" t="e">
        <f>'dati grezzi'!B557</f>
        <v>#VALUE!</v>
      </c>
      <c r="C34" s="15" t="e">
        <f>'dati grezzi'!C557</f>
        <v>#VALUE!</v>
      </c>
      <c r="D34" s="15" t="e">
        <f>'dati grezzi'!D557</f>
        <v>#VALUE!</v>
      </c>
      <c r="E34" s="15" t="e">
        <f>'dati grezzi'!E557</f>
        <v>#VALUE!</v>
      </c>
      <c r="F34" s="15" t="e">
        <f>'dati grezzi'!F557</f>
        <v>#VALUE!</v>
      </c>
      <c r="G34" s="15" t="e">
        <f>'dati grezzi'!G557</f>
        <v>#VALUE!</v>
      </c>
      <c r="H34" s="15" t="e">
        <f>'dati grezzi'!H557</f>
        <v>#VALUE!</v>
      </c>
      <c r="I34" s="15" t="e">
        <f>'dati grezzi'!I557</f>
        <v>#VALUE!</v>
      </c>
      <c r="J34" s="15" t="e">
        <f>'dati grezzi'!J557</f>
        <v>#VALUE!</v>
      </c>
      <c r="K34" s="15" t="e">
        <f>'dati grezzi'!K557</f>
        <v>#VALUE!</v>
      </c>
      <c r="L34" s="15" t="e">
        <f>'dati grezzi'!L557</f>
        <v>#VALUE!</v>
      </c>
      <c r="M34" s="15" t="e">
        <f>'dati grezzi'!M557</f>
        <v>#VALUE!</v>
      </c>
      <c r="N34" s="15">
        <f>'dati grezzi'!N557</f>
        <v>0</v>
      </c>
      <c r="O34" s="15" t="e">
        <f>'dati grezzi'!O557</f>
        <v>#VALUE!</v>
      </c>
      <c r="P34" s="15">
        <f>'dati grezzi'!P557</f>
        <v>6</v>
      </c>
    </row>
    <row r="35" spans="1:16" x14ac:dyDescent="0.2">
      <c r="A35" s="15" t="e">
        <f>'dati grezzi'!A574</f>
        <v>#VALUE!</v>
      </c>
      <c r="B35" s="15" t="e">
        <f>'dati grezzi'!B574</f>
        <v>#VALUE!</v>
      </c>
      <c r="C35" s="15" t="e">
        <f>'dati grezzi'!C574</f>
        <v>#VALUE!</v>
      </c>
      <c r="D35" s="15" t="e">
        <f>'dati grezzi'!D574</f>
        <v>#VALUE!</v>
      </c>
      <c r="E35" s="15" t="e">
        <f>'dati grezzi'!E574</f>
        <v>#VALUE!</v>
      </c>
      <c r="F35" s="15" t="e">
        <f>'dati grezzi'!F574</f>
        <v>#VALUE!</v>
      </c>
      <c r="G35" s="15" t="e">
        <f>'dati grezzi'!G574</f>
        <v>#VALUE!</v>
      </c>
      <c r="H35" s="15" t="e">
        <f>'dati grezzi'!H574</f>
        <v>#VALUE!</v>
      </c>
      <c r="I35" s="15" t="e">
        <f>'dati grezzi'!I574</f>
        <v>#VALUE!</v>
      </c>
      <c r="J35" s="15" t="e">
        <f>'dati grezzi'!J574</f>
        <v>#VALUE!</v>
      </c>
      <c r="K35" s="15" t="e">
        <f>'dati grezzi'!K574</f>
        <v>#VALUE!</v>
      </c>
      <c r="L35" s="15" t="e">
        <f>'dati grezzi'!L574</f>
        <v>#VALUE!</v>
      </c>
      <c r="M35" s="15" t="e">
        <f>'dati grezzi'!M574</f>
        <v>#VALUE!</v>
      </c>
      <c r="N35" s="15">
        <f>'dati grezzi'!N574</f>
        <v>0</v>
      </c>
      <c r="O35" s="15" t="e">
        <f>'dati grezzi'!O574</f>
        <v>#VALUE!</v>
      </c>
      <c r="P35" s="15">
        <f>'dati grezzi'!P574</f>
        <v>6</v>
      </c>
    </row>
    <row r="36" spans="1:16" x14ac:dyDescent="0.2">
      <c r="A36" s="15" t="e">
        <f>'dati grezzi'!A591</f>
        <v>#VALUE!</v>
      </c>
      <c r="B36" s="15" t="e">
        <f>'dati grezzi'!B591</f>
        <v>#VALUE!</v>
      </c>
      <c r="C36" s="15" t="e">
        <f>'dati grezzi'!C591</f>
        <v>#VALUE!</v>
      </c>
      <c r="D36" s="15" t="e">
        <f>'dati grezzi'!D591</f>
        <v>#VALUE!</v>
      </c>
      <c r="E36" s="15" t="e">
        <f>'dati grezzi'!E591</f>
        <v>#VALUE!</v>
      </c>
      <c r="F36" s="15" t="e">
        <f>'dati grezzi'!F591</f>
        <v>#VALUE!</v>
      </c>
      <c r="G36" s="15" t="e">
        <f>'dati grezzi'!G591</f>
        <v>#VALUE!</v>
      </c>
      <c r="H36" s="15" t="e">
        <f>'dati grezzi'!H591</f>
        <v>#VALUE!</v>
      </c>
      <c r="I36" s="15" t="e">
        <f>'dati grezzi'!I591</f>
        <v>#VALUE!</v>
      </c>
      <c r="J36" s="15" t="e">
        <f>'dati grezzi'!J591</f>
        <v>#VALUE!</v>
      </c>
      <c r="K36" s="15" t="e">
        <f>'dati grezzi'!K591</f>
        <v>#VALUE!</v>
      </c>
      <c r="L36" s="15" t="e">
        <f>'dati grezzi'!L591</f>
        <v>#VALUE!</v>
      </c>
      <c r="M36" s="15" t="e">
        <f>'dati grezzi'!M591</f>
        <v>#VALUE!</v>
      </c>
      <c r="N36" s="15">
        <f>'dati grezzi'!N591</f>
        <v>0</v>
      </c>
      <c r="O36" s="15" t="e">
        <f>'dati grezzi'!O591</f>
        <v>#VALUE!</v>
      </c>
      <c r="P36" s="15">
        <f>'dati grezzi'!P591</f>
        <v>6</v>
      </c>
    </row>
    <row r="37" spans="1:16" x14ac:dyDescent="0.2">
      <c r="A37" s="15" t="e">
        <f>'dati grezzi'!A608</f>
        <v>#VALUE!</v>
      </c>
      <c r="B37" s="15" t="e">
        <f>'dati grezzi'!B608</f>
        <v>#VALUE!</v>
      </c>
      <c r="C37" s="15" t="e">
        <f>'dati grezzi'!C608</f>
        <v>#VALUE!</v>
      </c>
      <c r="D37" s="15" t="e">
        <f>'dati grezzi'!D608</f>
        <v>#VALUE!</v>
      </c>
      <c r="E37" s="15" t="e">
        <f>'dati grezzi'!E608</f>
        <v>#VALUE!</v>
      </c>
      <c r="F37" s="15" t="e">
        <f>'dati grezzi'!F608</f>
        <v>#VALUE!</v>
      </c>
      <c r="G37" s="15" t="e">
        <f>'dati grezzi'!G608</f>
        <v>#VALUE!</v>
      </c>
      <c r="H37" s="15" t="e">
        <f>'dati grezzi'!H608</f>
        <v>#VALUE!</v>
      </c>
      <c r="I37" s="15" t="e">
        <f>'dati grezzi'!I608</f>
        <v>#VALUE!</v>
      </c>
      <c r="J37" s="15" t="e">
        <f>'dati grezzi'!J608</f>
        <v>#VALUE!</v>
      </c>
      <c r="K37" s="15" t="e">
        <f>'dati grezzi'!K608</f>
        <v>#VALUE!</v>
      </c>
      <c r="L37" s="15" t="e">
        <f>'dati grezzi'!L608</f>
        <v>#VALUE!</v>
      </c>
      <c r="M37" s="15" t="e">
        <f>'dati grezzi'!M608</f>
        <v>#VALUE!</v>
      </c>
      <c r="N37" s="15">
        <f>'dati grezzi'!N608</f>
        <v>0</v>
      </c>
      <c r="O37" s="15" t="e">
        <f>'dati grezzi'!O608</f>
        <v>#VALUE!</v>
      </c>
      <c r="P37" s="15">
        <f>'dati grezzi'!P608</f>
        <v>6</v>
      </c>
    </row>
    <row r="38" spans="1:16" x14ac:dyDescent="0.2">
      <c r="A38" s="15" t="e">
        <f>'dati grezzi'!A625</f>
        <v>#VALUE!</v>
      </c>
      <c r="B38" s="15" t="e">
        <f>'dati grezzi'!B625</f>
        <v>#VALUE!</v>
      </c>
      <c r="C38" s="15" t="e">
        <f>'dati grezzi'!C625</f>
        <v>#VALUE!</v>
      </c>
      <c r="D38" s="15" t="e">
        <f>'dati grezzi'!D625</f>
        <v>#VALUE!</v>
      </c>
      <c r="E38" s="15" t="e">
        <f>'dati grezzi'!E625</f>
        <v>#VALUE!</v>
      </c>
      <c r="F38" s="15" t="e">
        <f>'dati grezzi'!F625</f>
        <v>#VALUE!</v>
      </c>
      <c r="G38" s="15" t="e">
        <f>'dati grezzi'!G625</f>
        <v>#VALUE!</v>
      </c>
      <c r="H38" s="15" t="e">
        <f>'dati grezzi'!H625</f>
        <v>#VALUE!</v>
      </c>
      <c r="I38" s="15" t="e">
        <f>'dati grezzi'!I625</f>
        <v>#VALUE!</v>
      </c>
      <c r="J38" s="15" t="e">
        <f>'dati grezzi'!J625</f>
        <v>#VALUE!</v>
      </c>
      <c r="K38" s="15" t="e">
        <f>'dati grezzi'!K625</f>
        <v>#VALUE!</v>
      </c>
      <c r="L38" s="15" t="e">
        <f>'dati grezzi'!L625</f>
        <v>#VALUE!</v>
      </c>
      <c r="M38" s="15" t="e">
        <f>'dati grezzi'!M625</f>
        <v>#VALUE!</v>
      </c>
      <c r="N38" s="15">
        <f>'dati grezzi'!N625</f>
        <v>0</v>
      </c>
      <c r="O38" s="15" t="e">
        <f>'dati grezzi'!O625</f>
        <v>#VALUE!</v>
      </c>
      <c r="P38" s="15">
        <f>'dati grezzi'!P625</f>
        <v>6</v>
      </c>
    </row>
    <row r="39" spans="1:16" x14ac:dyDescent="0.2">
      <c r="A39" s="15" t="e">
        <f>'dati grezzi'!A642</f>
        <v>#VALUE!</v>
      </c>
      <c r="B39" s="15" t="e">
        <f>'dati grezzi'!B642</f>
        <v>#VALUE!</v>
      </c>
      <c r="C39" s="15" t="e">
        <f>'dati grezzi'!C642</f>
        <v>#VALUE!</v>
      </c>
      <c r="D39" s="15" t="e">
        <f>'dati grezzi'!D642</f>
        <v>#VALUE!</v>
      </c>
      <c r="E39" s="15" t="e">
        <f>'dati grezzi'!E642</f>
        <v>#VALUE!</v>
      </c>
      <c r="F39" s="15" t="e">
        <f>'dati grezzi'!F642</f>
        <v>#VALUE!</v>
      </c>
      <c r="G39" s="15" t="e">
        <f>'dati grezzi'!G642</f>
        <v>#VALUE!</v>
      </c>
      <c r="H39" s="15" t="e">
        <f>'dati grezzi'!H642</f>
        <v>#VALUE!</v>
      </c>
      <c r="I39" s="15" t="e">
        <f>'dati grezzi'!I642</f>
        <v>#VALUE!</v>
      </c>
      <c r="J39" s="15" t="e">
        <f>'dati grezzi'!J642</f>
        <v>#VALUE!</v>
      </c>
      <c r="K39" s="15" t="e">
        <f>'dati grezzi'!K642</f>
        <v>#VALUE!</v>
      </c>
      <c r="L39" s="15" t="e">
        <f>'dati grezzi'!L642</f>
        <v>#VALUE!</v>
      </c>
      <c r="M39" s="15" t="e">
        <f>'dati grezzi'!M642</f>
        <v>#VALUE!</v>
      </c>
      <c r="N39" s="15">
        <f>'dati grezzi'!N642</f>
        <v>0</v>
      </c>
      <c r="O39" s="15" t="e">
        <f>'dati grezzi'!O642</f>
        <v>#VALUE!</v>
      </c>
      <c r="P39" s="15">
        <f>'dati grezzi'!P642</f>
        <v>6</v>
      </c>
    </row>
    <row r="40" spans="1:16" x14ac:dyDescent="0.2">
      <c r="A40" s="15" t="e">
        <f>'dati grezzi'!A659</f>
        <v>#VALUE!</v>
      </c>
      <c r="B40" s="15" t="e">
        <f>'dati grezzi'!B659</f>
        <v>#VALUE!</v>
      </c>
      <c r="C40" s="15" t="e">
        <f>'dati grezzi'!C659</f>
        <v>#VALUE!</v>
      </c>
      <c r="D40" s="15" t="e">
        <f>'dati grezzi'!D659</f>
        <v>#VALUE!</v>
      </c>
      <c r="E40" s="15" t="e">
        <f>'dati grezzi'!E659</f>
        <v>#VALUE!</v>
      </c>
      <c r="F40" s="15" t="e">
        <f>'dati grezzi'!F659</f>
        <v>#VALUE!</v>
      </c>
      <c r="G40" s="15" t="e">
        <f>'dati grezzi'!G659</f>
        <v>#VALUE!</v>
      </c>
      <c r="H40" s="15" t="e">
        <f>'dati grezzi'!H659</f>
        <v>#VALUE!</v>
      </c>
      <c r="I40" s="15" t="e">
        <f>'dati grezzi'!I659</f>
        <v>#VALUE!</v>
      </c>
      <c r="J40" s="15" t="e">
        <f>'dati grezzi'!J659</f>
        <v>#VALUE!</v>
      </c>
      <c r="K40" s="15" t="e">
        <f>'dati grezzi'!K659</f>
        <v>#VALUE!</v>
      </c>
      <c r="L40" s="15" t="e">
        <f>'dati grezzi'!L659</f>
        <v>#VALUE!</v>
      </c>
      <c r="M40" s="15" t="e">
        <f>'dati grezzi'!M659</f>
        <v>#VALUE!</v>
      </c>
      <c r="N40" s="15">
        <f>'dati grezzi'!N659</f>
        <v>0</v>
      </c>
      <c r="O40" s="15" t="e">
        <f>'dati grezzi'!O659</f>
        <v>#VALUE!</v>
      </c>
      <c r="P40" s="15">
        <f>'dati grezzi'!P659</f>
        <v>6</v>
      </c>
    </row>
    <row r="41" spans="1:16" x14ac:dyDescent="0.2">
      <c r="A41" s="15" t="e">
        <f>'dati grezzi'!A676</f>
        <v>#VALUE!</v>
      </c>
      <c r="B41" s="15" t="e">
        <f>'dati grezzi'!B676</f>
        <v>#VALUE!</v>
      </c>
      <c r="C41" s="15" t="e">
        <f>'dati grezzi'!C676</f>
        <v>#VALUE!</v>
      </c>
      <c r="D41" s="15" t="e">
        <f>'dati grezzi'!D676</f>
        <v>#VALUE!</v>
      </c>
      <c r="E41" s="15" t="e">
        <f>'dati grezzi'!E676</f>
        <v>#VALUE!</v>
      </c>
      <c r="F41" s="15" t="e">
        <f>'dati grezzi'!F676</f>
        <v>#VALUE!</v>
      </c>
      <c r="G41" s="15" t="e">
        <f>'dati grezzi'!G676</f>
        <v>#VALUE!</v>
      </c>
      <c r="H41" s="15" t="e">
        <f>'dati grezzi'!H676</f>
        <v>#VALUE!</v>
      </c>
      <c r="I41" s="15" t="e">
        <f>'dati grezzi'!I676</f>
        <v>#VALUE!</v>
      </c>
      <c r="J41" s="15" t="e">
        <f>'dati grezzi'!J676</f>
        <v>#VALUE!</v>
      </c>
      <c r="K41" s="15" t="e">
        <f>'dati grezzi'!K676</f>
        <v>#VALUE!</v>
      </c>
      <c r="L41" s="15" t="e">
        <f>'dati grezzi'!L676</f>
        <v>#VALUE!</v>
      </c>
      <c r="M41" s="15" t="e">
        <f>'dati grezzi'!M676</f>
        <v>#VALUE!</v>
      </c>
      <c r="N41" s="15">
        <f>'dati grezzi'!N676</f>
        <v>0</v>
      </c>
      <c r="O41" s="15" t="e">
        <f>'dati grezzi'!O676</f>
        <v>#VALUE!</v>
      </c>
      <c r="P41" s="15">
        <f>'dati grezzi'!P676</f>
        <v>6</v>
      </c>
    </row>
    <row r="42" spans="1:16" x14ac:dyDescent="0.2">
      <c r="A42" s="15" t="e">
        <f>'dati grezzi'!A693</f>
        <v>#VALUE!</v>
      </c>
      <c r="B42" s="15" t="e">
        <f>'dati grezzi'!B693</f>
        <v>#VALUE!</v>
      </c>
      <c r="C42" s="15" t="e">
        <f>'dati grezzi'!C693</f>
        <v>#VALUE!</v>
      </c>
      <c r="D42" s="15" t="e">
        <f>'dati grezzi'!D693</f>
        <v>#VALUE!</v>
      </c>
      <c r="E42" s="15" t="e">
        <f>'dati grezzi'!E693</f>
        <v>#VALUE!</v>
      </c>
      <c r="F42" s="15" t="e">
        <f>'dati grezzi'!F693</f>
        <v>#VALUE!</v>
      </c>
      <c r="G42" s="15" t="e">
        <f>'dati grezzi'!G693</f>
        <v>#VALUE!</v>
      </c>
      <c r="H42" s="15" t="e">
        <f>'dati grezzi'!H693</f>
        <v>#VALUE!</v>
      </c>
      <c r="I42" s="15" t="e">
        <f>'dati grezzi'!I693</f>
        <v>#VALUE!</v>
      </c>
      <c r="J42" s="15" t="e">
        <f>'dati grezzi'!J693</f>
        <v>#VALUE!</v>
      </c>
      <c r="K42" s="15" t="e">
        <f>'dati grezzi'!K693</f>
        <v>#VALUE!</v>
      </c>
      <c r="L42" s="15" t="e">
        <f>'dati grezzi'!L693</f>
        <v>#VALUE!</v>
      </c>
      <c r="M42" s="15" t="e">
        <f>'dati grezzi'!M693</f>
        <v>#VALUE!</v>
      </c>
      <c r="N42" s="15">
        <f>'dati grezzi'!N693</f>
        <v>0</v>
      </c>
      <c r="O42" s="15" t="e">
        <f>'dati grezzi'!O693</f>
        <v>#VALUE!</v>
      </c>
      <c r="P42" s="15">
        <f>'dati grezzi'!P693</f>
        <v>6</v>
      </c>
    </row>
    <row r="43" spans="1:16" x14ac:dyDescent="0.2">
      <c r="A43" s="15" t="e">
        <f>'dati grezzi'!A710</f>
        <v>#VALUE!</v>
      </c>
      <c r="B43" s="15" t="e">
        <f>'dati grezzi'!B710</f>
        <v>#VALUE!</v>
      </c>
      <c r="C43" s="15" t="e">
        <f>'dati grezzi'!C710</f>
        <v>#VALUE!</v>
      </c>
      <c r="D43" s="15" t="e">
        <f>'dati grezzi'!D710</f>
        <v>#VALUE!</v>
      </c>
      <c r="E43" s="15" t="e">
        <f>'dati grezzi'!E710</f>
        <v>#VALUE!</v>
      </c>
      <c r="F43" s="15" t="e">
        <f>'dati grezzi'!F710</f>
        <v>#VALUE!</v>
      </c>
      <c r="G43" s="15" t="e">
        <f>'dati grezzi'!G710</f>
        <v>#VALUE!</v>
      </c>
      <c r="H43" s="15" t="e">
        <f>'dati grezzi'!H710</f>
        <v>#VALUE!</v>
      </c>
      <c r="I43" s="15" t="e">
        <f>'dati grezzi'!I710</f>
        <v>#VALUE!</v>
      </c>
      <c r="J43" s="15" t="e">
        <f>'dati grezzi'!J710</f>
        <v>#VALUE!</v>
      </c>
      <c r="K43" s="15" t="e">
        <f>'dati grezzi'!K710</f>
        <v>#VALUE!</v>
      </c>
      <c r="L43" s="15" t="e">
        <f>'dati grezzi'!L710</f>
        <v>#VALUE!</v>
      </c>
      <c r="M43" s="15" t="e">
        <f>'dati grezzi'!M710</f>
        <v>#VALUE!</v>
      </c>
      <c r="N43" s="15">
        <f>'dati grezzi'!N710</f>
        <v>0</v>
      </c>
      <c r="O43" s="15" t="e">
        <f>'dati grezzi'!O710</f>
        <v>#VALUE!</v>
      </c>
      <c r="P43" s="15">
        <f>'dati grezzi'!P710</f>
        <v>6</v>
      </c>
    </row>
    <row r="44" spans="1:16" x14ac:dyDescent="0.2">
      <c r="A44" s="15" t="e">
        <f>'dati grezzi'!A727</f>
        <v>#VALUE!</v>
      </c>
      <c r="B44" s="15" t="e">
        <f>'dati grezzi'!B727</f>
        <v>#VALUE!</v>
      </c>
      <c r="C44" s="15" t="e">
        <f>'dati grezzi'!C727</f>
        <v>#VALUE!</v>
      </c>
      <c r="D44" s="15" t="e">
        <f>'dati grezzi'!D727</f>
        <v>#VALUE!</v>
      </c>
      <c r="E44" s="15" t="e">
        <f>'dati grezzi'!E727</f>
        <v>#VALUE!</v>
      </c>
      <c r="F44" s="15" t="e">
        <f>'dati grezzi'!F727</f>
        <v>#VALUE!</v>
      </c>
      <c r="G44" s="15" t="e">
        <f>'dati grezzi'!G727</f>
        <v>#VALUE!</v>
      </c>
      <c r="H44" s="15" t="e">
        <f>'dati grezzi'!H727</f>
        <v>#VALUE!</v>
      </c>
      <c r="I44" s="15" t="e">
        <f>'dati grezzi'!I727</f>
        <v>#VALUE!</v>
      </c>
      <c r="J44" s="15" t="e">
        <f>'dati grezzi'!J727</f>
        <v>#VALUE!</v>
      </c>
      <c r="K44" s="15" t="e">
        <f>'dati grezzi'!K727</f>
        <v>#VALUE!</v>
      </c>
      <c r="L44" s="15" t="e">
        <f>'dati grezzi'!L727</f>
        <v>#VALUE!</v>
      </c>
      <c r="M44" s="15" t="e">
        <f>'dati grezzi'!M727</f>
        <v>#VALUE!</v>
      </c>
      <c r="N44" s="15">
        <f>'dati grezzi'!N727</f>
        <v>0</v>
      </c>
      <c r="O44" s="15" t="e">
        <f>'dati grezzi'!O727</f>
        <v>#VALUE!</v>
      </c>
      <c r="P44" s="15">
        <f>'dati grezzi'!P727</f>
        <v>6</v>
      </c>
    </row>
    <row r="45" spans="1:16" x14ac:dyDescent="0.2">
      <c r="A45" s="15" t="e">
        <f>'dati grezzi'!A744</f>
        <v>#VALUE!</v>
      </c>
      <c r="B45" s="15" t="e">
        <f>'dati grezzi'!B744</f>
        <v>#VALUE!</v>
      </c>
      <c r="C45" s="15" t="e">
        <f>'dati grezzi'!C744</f>
        <v>#VALUE!</v>
      </c>
      <c r="D45" s="15" t="e">
        <f>'dati grezzi'!D744</f>
        <v>#VALUE!</v>
      </c>
      <c r="E45" s="15" t="e">
        <f>'dati grezzi'!E744</f>
        <v>#VALUE!</v>
      </c>
      <c r="F45" s="15" t="e">
        <f>'dati grezzi'!F744</f>
        <v>#VALUE!</v>
      </c>
      <c r="G45" s="15" t="e">
        <f>'dati grezzi'!G744</f>
        <v>#VALUE!</v>
      </c>
      <c r="H45" s="15" t="e">
        <f>'dati grezzi'!H744</f>
        <v>#VALUE!</v>
      </c>
      <c r="I45" s="15" t="e">
        <f>'dati grezzi'!I744</f>
        <v>#VALUE!</v>
      </c>
      <c r="J45" s="15" t="e">
        <f>'dati grezzi'!J744</f>
        <v>#VALUE!</v>
      </c>
      <c r="K45" s="15" t="e">
        <f>'dati grezzi'!K744</f>
        <v>#VALUE!</v>
      </c>
      <c r="L45" s="15" t="e">
        <f>'dati grezzi'!L744</f>
        <v>#VALUE!</v>
      </c>
      <c r="M45" s="15" t="e">
        <f>'dati grezzi'!M744</f>
        <v>#VALUE!</v>
      </c>
      <c r="N45" s="15">
        <f>'dati grezzi'!N744</f>
        <v>0</v>
      </c>
      <c r="O45" s="15" t="e">
        <f>'dati grezzi'!O744</f>
        <v>#VALUE!</v>
      </c>
      <c r="P45" s="15">
        <f>'dati grezzi'!P744</f>
        <v>6</v>
      </c>
    </row>
    <row r="46" spans="1:16" x14ac:dyDescent="0.2">
      <c r="A46" s="15" t="e">
        <f>'dati grezzi'!A761</f>
        <v>#VALUE!</v>
      </c>
      <c r="B46" s="15" t="e">
        <f>'dati grezzi'!B761</f>
        <v>#VALUE!</v>
      </c>
      <c r="C46" s="15" t="e">
        <f>'dati grezzi'!C761</f>
        <v>#VALUE!</v>
      </c>
      <c r="D46" s="15" t="e">
        <f>'dati grezzi'!D761</f>
        <v>#VALUE!</v>
      </c>
      <c r="E46" s="15" t="e">
        <f>'dati grezzi'!E761</f>
        <v>#VALUE!</v>
      </c>
      <c r="F46" s="15" t="e">
        <f>'dati grezzi'!F761</f>
        <v>#VALUE!</v>
      </c>
      <c r="G46" s="15" t="e">
        <f>'dati grezzi'!G761</f>
        <v>#VALUE!</v>
      </c>
      <c r="H46" s="15" t="e">
        <f>'dati grezzi'!H761</f>
        <v>#VALUE!</v>
      </c>
      <c r="I46" s="15" t="e">
        <f>'dati grezzi'!I761</f>
        <v>#VALUE!</v>
      </c>
      <c r="J46" s="15" t="e">
        <f>'dati grezzi'!J761</f>
        <v>#VALUE!</v>
      </c>
      <c r="K46" s="15" t="e">
        <f>'dati grezzi'!K761</f>
        <v>#VALUE!</v>
      </c>
      <c r="L46" s="15" t="e">
        <f>'dati grezzi'!L761</f>
        <v>#VALUE!</v>
      </c>
      <c r="M46" s="15" t="e">
        <f>'dati grezzi'!M761</f>
        <v>#VALUE!</v>
      </c>
      <c r="N46" s="15">
        <f>'dati grezzi'!N761</f>
        <v>0</v>
      </c>
      <c r="O46" s="15" t="e">
        <f>'dati grezzi'!O761</f>
        <v>#VALUE!</v>
      </c>
      <c r="P46" s="15">
        <f>'dati grezzi'!P761</f>
        <v>6</v>
      </c>
    </row>
    <row r="47" spans="1:16" x14ac:dyDescent="0.2">
      <c r="A47" s="15" t="e">
        <f>'dati grezzi'!A778</f>
        <v>#VALUE!</v>
      </c>
      <c r="B47" s="15" t="e">
        <f>'dati grezzi'!B778</f>
        <v>#VALUE!</v>
      </c>
      <c r="C47" s="15" t="e">
        <f>'dati grezzi'!C778</f>
        <v>#VALUE!</v>
      </c>
      <c r="D47" s="15" t="e">
        <f>'dati grezzi'!D778</f>
        <v>#VALUE!</v>
      </c>
      <c r="E47" s="15" t="e">
        <f>'dati grezzi'!E778</f>
        <v>#VALUE!</v>
      </c>
      <c r="F47" s="15" t="e">
        <f>'dati grezzi'!F778</f>
        <v>#VALUE!</v>
      </c>
      <c r="G47" s="15" t="e">
        <f>'dati grezzi'!G778</f>
        <v>#VALUE!</v>
      </c>
      <c r="H47" s="15" t="e">
        <f>'dati grezzi'!H778</f>
        <v>#VALUE!</v>
      </c>
      <c r="I47" s="15" t="e">
        <f>'dati grezzi'!I778</f>
        <v>#VALUE!</v>
      </c>
      <c r="J47" s="15" t="e">
        <f>'dati grezzi'!J778</f>
        <v>#VALUE!</v>
      </c>
      <c r="K47" s="15" t="e">
        <f>'dati grezzi'!K778</f>
        <v>#VALUE!</v>
      </c>
      <c r="L47" s="15" t="e">
        <f>'dati grezzi'!L778</f>
        <v>#VALUE!</v>
      </c>
      <c r="M47" s="15" t="e">
        <f>'dati grezzi'!M778</f>
        <v>#VALUE!</v>
      </c>
      <c r="N47" s="15">
        <f>'dati grezzi'!N778</f>
        <v>0</v>
      </c>
      <c r="O47" s="15" t="e">
        <f>'dati grezzi'!O778</f>
        <v>#VALUE!</v>
      </c>
      <c r="P47" s="15">
        <f>'dati grezzi'!P778</f>
        <v>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glio10"/>
  <dimension ref="A1:P47"/>
  <sheetViews>
    <sheetView zoomScale="85" zoomScaleNormal="85" workbookViewId="0">
      <selection activeCell="L1" sqref="L1"/>
    </sheetView>
  </sheetViews>
  <sheetFormatPr defaultColWidth="9.140625" defaultRowHeight="12.75" x14ac:dyDescent="0.2"/>
  <cols>
    <col min="1" max="1" width="25.85546875" style="15" bestFit="1" customWidth="1"/>
    <col min="2" max="2" width="16.42578125" style="15" bestFit="1" customWidth="1"/>
    <col min="3" max="3" width="8.85546875" style="15" bestFit="1" customWidth="1"/>
    <col min="4" max="4" width="17.85546875" style="15" bestFit="1" customWidth="1"/>
    <col min="5" max="5" width="4.42578125" style="15" bestFit="1" customWidth="1"/>
    <col min="6" max="6" width="17.85546875" style="15" bestFit="1" customWidth="1"/>
    <col min="7" max="7" width="7.42578125" style="15" bestFit="1" customWidth="1"/>
    <col min="8" max="8" width="17.85546875" style="15" bestFit="1" customWidth="1"/>
    <col min="9" max="9" width="7.42578125" style="15" bestFit="1" customWidth="1"/>
    <col min="10" max="10" width="17.85546875" style="15" bestFit="1" customWidth="1"/>
    <col min="11" max="11" width="4.42578125" style="15" bestFit="1" customWidth="1"/>
    <col min="12" max="12" width="12" style="15" bestFit="1" customWidth="1"/>
    <col min="13" max="13" width="4.42578125" style="15" bestFit="1" customWidth="1"/>
    <col min="14" max="14" width="9.140625" style="15"/>
    <col min="15" max="15" width="6" style="15" bestFit="1" customWidth="1"/>
    <col min="16" max="16" width="2" style="15" bestFit="1" customWidth="1"/>
    <col min="17" max="16384" width="9.140625" style="15"/>
  </cols>
  <sheetData>
    <row r="1" spans="1:16" x14ac:dyDescent="0.2">
      <c r="A1" s="16"/>
      <c r="B1" s="16" t="e">
        <f>'5 ORA'!B1</f>
        <v>#REF!</v>
      </c>
      <c r="C1" s="16" t="s">
        <v>35</v>
      </c>
      <c r="D1" s="16" t="e">
        <f>'5 ORA'!D1</f>
        <v>#REF!</v>
      </c>
      <c r="E1" s="16" t="s">
        <v>35</v>
      </c>
      <c r="F1" s="16" t="e">
        <f>'5 ORA'!F1</f>
        <v>#REF!</v>
      </c>
      <c r="G1" s="16" t="s">
        <v>35</v>
      </c>
      <c r="H1" s="16" t="e">
        <f>'5 ORA'!H1</f>
        <v>#REF!</v>
      </c>
      <c r="I1" s="16" t="s">
        <v>35</v>
      </c>
      <c r="J1" s="16" t="e">
        <f>'5 ORA'!J1</f>
        <v>#REF!</v>
      </c>
      <c r="K1" s="16" t="s">
        <v>35</v>
      </c>
      <c r="L1" s="16" t="e">
        <f>'5 ORA'!L1</f>
        <v>#REF!</v>
      </c>
      <c r="M1" s="16" t="s">
        <v>35</v>
      </c>
      <c r="N1" s="16"/>
      <c r="O1" s="16"/>
      <c r="P1" s="16"/>
    </row>
    <row r="2" spans="1:16" x14ac:dyDescent="0.2">
      <c r="A2" s="15" t="e">
        <f>'dati grezzi'!A15</f>
        <v>#REF!</v>
      </c>
      <c r="B2" s="15" t="e">
        <f>'dati grezzi'!B15</f>
        <v>#REF!</v>
      </c>
      <c r="C2" s="15" t="e">
        <f>'dati grezzi'!C15</f>
        <v>#REF!</v>
      </c>
      <c r="D2" s="15" t="e">
        <f>'dati grezzi'!D15</f>
        <v>#REF!</v>
      </c>
      <c r="E2" s="15" t="e">
        <f>'dati grezzi'!E15</f>
        <v>#REF!</v>
      </c>
      <c r="F2" s="15" t="e">
        <f>'dati grezzi'!F15</f>
        <v>#REF!</v>
      </c>
      <c r="G2" s="15" t="e">
        <f>'dati grezzi'!G15</f>
        <v>#REF!</v>
      </c>
      <c r="H2" s="15" t="e">
        <f>'dati grezzi'!H15</f>
        <v>#REF!</v>
      </c>
      <c r="I2" s="15" t="e">
        <f>'dati grezzi'!I15</f>
        <v>#REF!</v>
      </c>
      <c r="J2" s="15" t="e">
        <f>'dati grezzi'!J15</f>
        <v>#REF!</v>
      </c>
      <c r="K2" s="15" t="e">
        <f>'dati grezzi'!K15</f>
        <v>#REF!</v>
      </c>
      <c r="L2" s="15" t="e">
        <f>'dati grezzi'!L15</f>
        <v>#REF!</v>
      </c>
      <c r="M2" s="15" t="e">
        <f>'dati grezzi'!M15</f>
        <v>#REF!</v>
      </c>
      <c r="N2" s="15">
        <f>'dati grezzi'!N15</f>
        <v>0</v>
      </c>
      <c r="O2" s="15" t="e">
        <f>'dati grezzi'!O15</f>
        <v>#REF!</v>
      </c>
      <c r="P2" s="15">
        <f>'dati grezzi'!P15</f>
        <v>7</v>
      </c>
    </row>
    <row r="3" spans="1:16" x14ac:dyDescent="0.2">
      <c r="A3" s="15" t="e">
        <f>'dati grezzi'!A32</f>
        <v>#REF!</v>
      </c>
      <c r="B3" s="15" t="e">
        <f>'dati grezzi'!B32</f>
        <v>#REF!</v>
      </c>
      <c r="C3" s="15" t="e">
        <f>'dati grezzi'!C32</f>
        <v>#REF!</v>
      </c>
      <c r="D3" s="15" t="e">
        <f>'dati grezzi'!D32</f>
        <v>#REF!</v>
      </c>
      <c r="E3" s="15" t="e">
        <f>'dati grezzi'!E32</f>
        <v>#REF!</v>
      </c>
      <c r="F3" s="15" t="e">
        <f>'dati grezzi'!F32</f>
        <v>#REF!</v>
      </c>
      <c r="G3" s="15" t="e">
        <f>'dati grezzi'!G32</f>
        <v>#REF!</v>
      </c>
      <c r="H3" s="15" t="e">
        <f>'dati grezzi'!H32</f>
        <v>#REF!</v>
      </c>
      <c r="I3" s="15" t="e">
        <f>'dati grezzi'!I32</f>
        <v>#REF!</v>
      </c>
      <c r="J3" s="15" t="e">
        <f>'dati grezzi'!J32</f>
        <v>#REF!</v>
      </c>
      <c r="K3" s="15" t="e">
        <f>'dati grezzi'!K32</f>
        <v>#REF!</v>
      </c>
      <c r="L3" s="15" t="e">
        <f>'dati grezzi'!L32</f>
        <v>#REF!</v>
      </c>
      <c r="M3" s="15" t="e">
        <f>'dati grezzi'!M32</f>
        <v>#REF!</v>
      </c>
      <c r="N3" s="15">
        <f>'dati grezzi'!N32</f>
        <v>0</v>
      </c>
      <c r="O3" s="15" t="e">
        <f>'dati grezzi'!O32</f>
        <v>#REF!</v>
      </c>
      <c r="P3" s="15">
        <f>'dati grezzi'!P32</f>
        <v>7</v>
      </c>
    </row>
    <row r="4" spans="1:16" x14ac:dyDescent="0.2">
      <c r="A4" s="15" t="e">
        <f>'dati grezzi'!A49</f>
        <v>#REF!</v>
      </c>
      <c r="B4" s="15" t="e">
        <f>'dati grezzi'!B49</f>
        <v>#REF!</v>
      </c>
      <c r="C4" s="15" t="e">
        <f>'dati grezzi'!C49</f>
        <v>#REF!</v>
      </c>
      <c r="D4" s="15" t="e">
        <f>'dati grezzi'!D49</f>
        <v>#REF!</v>
      </c>
      <c r="E4" s="15" t="e">
        <f>'dati grezzi'!E49</f>
        <v>#REF!</v>
      </c>
      <c r="F4" s="15" t="e">
        <f>'dati grezzi'!F49</f>
        <v>#REF!</v>
      </c>
      <c r="G4" s="15" t="e">
        <f>'dati grezzi'!G49</f>
        <v>#REF!</v>
      </c>
      <c r="H4" s="15" t="e">
        <f>'dati grezzi'!H49</f>
        <v>#REF!</v>
      </c>
      <c r="I4" s="15" t="e">
        <f>'dati grezzi'!I49</f>
        <v>#REF!</v>
      </c>
      <c r="J4" s="15" t="e">
        <f>'dati grezzi'!J49</f>
        <v>#REF!</v>
      </c>
      <c r="K4" s="15" t="e">
        <f>'dati grezzi'!K49</f>
        <v>#REF!</v>
      </c>
      <c r="L4" s="15" t="e">
        <f>'dati grezzi'!L49</f>
        <v>#REF!</v>
      </c>
      <c r="M4" s="15" t="e">
        <f>'dati grezzi'!M49</f>
        <v>#REF!</v>
      </c>
      <c r="N4" s="15">
        <f>'dati grezzi'!N49</f>
        <v>0</v>
      </c>
      <c r="O4" s="15" t="e">
        <f>'dati grezzi'!O49</f>
        <v>#REF!</v>
      </c>
      <c r="P4" s="15">
        <f>'dati grezzi'!P49</f>
        <v>7</v>
      </c>
    </row>
    <row r="5" spans="1:16" x14ac:dyDescent="0.2">
      <c r="A5" s="15" t="e">
        <f>'dati grezzi'!A66</f>
        <v>#REF!</v>
      </c>
      <c r="B5" s="15" t="e">
        <f>'dati grezzi'!B66</f>
        <v>#REF!</v>
      </c>
      <c r="C5" s="15" t="e">
        <f>'dati grezzi'!C66</f>
        <v>#REF!</v>
      </c>
      <c r="D5" s="15" t="e">
        <f>'dati grezzi'!D66</f>
        <v>#REF!</v>
      </c>
      <c r="E5" s="15" t="e">
        <f>'dati grezzi'!E66</f>
        <v>#REF!</v>
      </c>
      <c r="F5" s="15" t="e">
        <f>'dati grezzi'!F66</f>
        <v>#REF!</v>
      </c>
      <c r="G5" s="15" t="e">
        <f>'dati grezzi'!G66</f>
        <v>#REF!</v>
      </c>
      <c r="H5" s="15" t="e">
        <f>'dati grezzi'!H66</f>
        <v>#REF!</v>
      </c>
      <c r="I5" s="15" t="e">
        <f>'dati grezzi'!I66</f>
        <v>#REF!</v>
      </c>
      <c r="J5" s="15" t="e">
        <f>'dati grezzi'!J66</f>
        <v>#REF!</v>
      </c>
      <c r="K5" s="15" t="e">
        <f>'dati grezzi'!K66</f>
        <v>#REF!</v>
      </c>
      <c r="L5" s="15" t="e">
        <f>'dati grezzi'!L66</f>
        <v>#REF!</v>
      </c>
      <c r="M5" s="15" t="e">
        <f>'dati grezzi'!M66</f>
        <v>#REF!</v>
      </c>
      <c r="N5" s="15">
        <f>'dati grezzi'!N66</f>
        <v>0</v>
      </c>
      <c r="O5" s="15" t="e">
        <f>'dati grezzi'!O66</f>
        <v>#REF!</v>
      </c>
      <c r="P5" s="15">
        <f>'dati grezzi'!P66</f>
        <v>7</v>
      </c>
    </row>
    <row r="6" spans="1:16" x14ac:dyDescent="0.2">
      <c r="A6" s="15" t="e">
        <f>'dati grezzi'!A83</f>
        <v>#REF!</v>
      </c>
      <c r="B6" s="15" t="e">
        <f>'dati grezzi'!B83</f>
        <v>#REF!</v>
      </c>
      <c r="C6" s="15" t="e">
        <f>'dati grezzi'!C83</f>
        <v>#REF!</v>
      </c>
      <c r="D6" s="15" t="e">
        <f>'dati grezzi'!D83</f>
        <v>#REF!</v>
      </c>
      <c r="E6" s="15" t="e">
        <f>'dati grezzi'!E83</f>
        <v>#REF!</v>
      </c>
      <c r="F6" s="15" t="e">
        <f>'dati grezzi'!F83</f>
        <v>#REF!</v>
      </c>
      <c r="G6" s="15" t="e">
        <f>'dati grezzi'!G83</f>
        <v>#REF!</v>
      </c>
      <c r="H6" s="15" t="e">
        <f>'dati grezzi'!H83</f>
        <v>#REF!</v>
      </c>
      <c r="I6" s="15" t="e">
        <f>'dati grezzi'!I83</f>
        <v>#REF!</v>
      </c>
      <c r="J6" s="15" t="e">
        <f>'dati grezzi'!J83</f>
        <v>#REF!</v>
      </c>
      <c r="K6" s="15" t="e">
        <f>'dati grezzi'!K83</f>
        <v>#REF!</v>
      </c>
      <c r="L6" s="15" t="e">
        <f>'dati grezzi'!L83</f>
        <v>#REF!</v>
      </c>
      <c r="M6" s="15" t="e">
        <f>'dati grezzi'!M83</f>
        <v>#REF!</v>
      </c>
      <c r="N6" s="15">
        <f>'dati grezzi'!N83</f>
        <v>0</v>
      </c>
      <c r="O6" s="15" t="e">
        <f>'dati grezzi'!O83</f>
        <v>#REF!</v>
      </c>
      <c r="P6" s="15">
        <f>'dati grezzi'!P83</f>
        <v>7</v>
      </c>
    </row>
    <row r="7" spans="1:16" x14ac:dyDescent="0.2">
      <c r="A7" s="15" t="e">
        <f>'dati grezzi'!A100</f>
        <v>#REF!</v>
      </c>
      <c r="B7" s="15" t="e">
        <f>'dati grezzi'!B100</f>
        <v>#REF!</v>
      </c>
      <c r="C7" s="15" t="e">
        <f>'dati grezzi'!C100</f>
        <v>#REF!</v>
      </c>
      <c r="D7" s="15" t="e">
        <f>'dati grezzi'!D100</f>
        <v>#REF!</v>
      </c>
      <c r="E7" s="15" t="e">
        <f>'dati grezzi'!E100</f>
        <v>#REF!</v>
      </c>
      <c r="F7" s="15" t="e">
        <f>'dati grezzi'!F100</f>
        <v>#REF!</v>
      </c>
      <c r="G7" s="15" t="e">
        <f>'dati grezzi'!G100</f>
        <v>#REF!</v>
      </c>
      <c r="H7" s="15" t="e">
        <f>'dati grezzi'!H100</f>
        <v>#REF!</v>
      </c>
      <c r="I7" s="15" t="e">
        <f>'dati grezzi'!I100</f>
        <v>#REF!</v>
      </c>
      <c r="J7" s="15" t="e">
        <f>'dati grezzi'!J100</f>
        <v>#REF!</v>
      </c>
      <c r="K7" s="15" t="e">
        <f>'dati grezzi'!K100</f>
        <v>#REF!</v>
      </c>
      <c r="L7" s="15" t="e">
        <f>'dati grezzi'!L100</f>
        <v>#REF!</v>
      </c>
      <c r="M7" s="15" t="e">
        <f>'dati grezzi'!M100</f>
        <v>#REF!</v>
      </c>
      <c r="N7" s="15">
        <f>'dati grezzi'!N100</f>
        <v>0</v>
      </c>
      <c r="O7" s="15" t="e">
        <f>'dati grezzi'!O100</f>
        <v>#REF!</v>
      </c>
      <c r="P7" s="15">
        <f>'dati grezzi'!P100</f>
        <v>7</v>
      </c>
    </row>
    <row r="8" spans="1:16" x14ac:dyDescent="0.2">
      <c r="A8" s="15" t="e">
        <f>'dati grezzi'!A117</f>
        <v>#REF!</v>
      </c>
      <c r="B8" s="15" t="e">
        <f>'dati grezzi'!B117</f>
        <v>#REF!</v>
      </c>
      <c r="C8" s="15" t="e">
        <f>'dati grezzi'!C117</f>
        <v>#REF!</v>
      </c>
      <c r="D8" s="15" t="e">
        <f>'dati grezzi'!D117</f>
        <v>#REF!</v>
      </c>
      <c r="E8" s="15" t="e">
        <f>'dati grezzi'!E117</f>
        <v>#REF!</v>
      </c>
      <c r="F8" s="15" t="e">
        <f>'dati grezzi'!F117</f>
        <v>#REF!</v>
      </c>
      <c r="G8" s="15" t="e">
        <f>'dati grezzi'!G117</f>
        <v>#REF!</v>
      </c>
      <c r="H8" s="15" t="e">
        <f>'dati grezzi'!H117</f>
        <v>#REF!</v>
      </c>
      <c r="I8" s="15" t="e">
        <f>'dati grezzi'!I117</f>
        <v>#REF!</v>
      </c>
      <c r="J8" s="15" t="e">
        <f>'dati grezzi'!J117</f>
        <v>#REF!</v>
      </c>
      <c r="K8" s="15" t="e">
        <f>'dati grezzi'!K117</f>
        <v>#REF!</v>
      </c>
      <c r="L8" s="15" t="e">
        <f>'dati grezzi'!L117</f>
        <v>#REF!</v>
      </c>
      <c r="M8" s="15" t="e">
        <f>'dati grezzi'!M117</f>
        <v>#REF!</v>
      </c>
      <c r="N8" s="15">
        <f>'dati grezzi'!N117</f>
        <v>0</v>
      </c>
      <c r="O8" s="15" t="e">
        <f>'dati grezzi'!O117</f>
        <v>#REF!</v>
      </c>
      <c r="P8" s="15">
        <f>'dati grezzi'!P117</f>
        <v>7</v>
      </c>
    </row>
    <row r="9" spans="1:16" x14ac:dyDescent="0.2">
      <c r="A9" s="15" t="e">
        <f>'dati grezzi'!A134</f>
        <v>#REF!</v>
      </c>
      <c r="B9" s="15" t="e">
        <f>'dati grezzi'!B134</f>
        <v>#REF!</v>
      </c>
      <c r="C9" s="15" t="e">
        <f>'dati grezzi'!C134</f>
        <v>#REF!</v>
      </c>
      <c r="D9" s="15" t="e">
        <f>'dati grezzi'!D134</f>
        <v>#REF!</v>
      </c>
      <c r="E9" s="15" t="e">
        <f>'dati grezzi'!E134</f>
        <v>#REF!</v>
      </c>
      <c r="F9" s="15" t="e">
        <f>'dati grezzi'!F134</f>
        <v>#REF!</v>
      </c>
      <c r="G9" s="15" t="e">
        <f>'dati grezzi'!G134</f>
        <v>#REF!</v>
      </c>
      <c r="H9" s="15" t="e">
        <f>'dati grezzi'!H134</f>
        <v>#REF!</v>
      </c>
      <c r="I9" s="15" t="e">
        <f>'dati grezzi'!I134</f>
        <v>#REF!</v>
      </c>
      <c r="J9" s="15" t="e">
        <f>'dati grezzi'!J134</f>
        <v>#REF!</v>
      </c>
      <c r="K9" s="15" t="e">
        <f>'dati grezzi'!K134</f>
        <v>#REF!</v>
      </c>
      <c r="L9" s="15" t="e">
        <f>'dati grezzi'!L134</f>
        <v>#REF!</v>
      </c>
      <c r="M9" s="15" t="e">
        <f>'dati grezzi'!M134</f>
        <v>#REF!</v>
      </c>
      <c r="N9" s="15">
        <f>'dati grezzi'!N134</f>
        <v>0</v>
      </c>
      <c r="O9" s="15" t="e">
        <f>'dati grezzi'!O134</f>
        <v>#REF!</v>
      </c>
      <c r="P9" s="15">
        <f>'dati grezzi'!P134</f>
        <v>7</v>
      </c>
    </row>
    <row r="10" spans="1:16" x14ac:dyDescent="0.2">
      <c r="A10" s="15" t="e">
        <f>'dati grezzi'!A151</f>
        <v>#REF!</v>
      </c>
      <c r="B10" s="15" t="e">
        <f>'dati grezzi'!B151</f>
        <v>#REF!</v>
      </c>
      <c r="C10" s="15" t="e">
        <f>'dati grezzi'!C151</f>
        <v>#REF!</v>
      </c>
      <c r="D10" s="15" t="e">
        <f>'dati grezzi'!D151</f>
        <v>#REF!</v>
      </c>
      <c r="E10" s="15" t="e">
        <f>'dati grezzi'!E151</f>
        <v>#REF!</v>
      </c>
      <c r="F10" s="15" t="e">
        <f>'dati grezzi'!F151</f>
        <v>#REF!</v>
      </c>
      <c r="G10" s="15" t="e">
        <f>'dati grezzi'!G151</f>
        <v>#REF!</v>
      </c>
      <c r="H10" s="15" t="e">
        <f>'dati grezzi'!H151</f>
        <v>#REF!</v>
      </c>
      <c r="I10" s="15" t="e">
        <f>'dati grezzi'!I151</f>
        <v>#REF!</v>
      </c>
      <c r="J10" s="15" t="e">
        <f>'dati grezzi'!J151</f>
        <v>#REF!</v>
      </c>
      <c r="K10" s="15" t="e">
        <f>'dati grezzi'!K151</f>
        <v>#REF!</v>
      </c>
      <c r="L10" s="15" t="e">
        <f>'dati grezzi'!L151</f>
        <v>#REF!</v>
      </c>
      <c r="M10" s="15" t="e">
        <f>'dati grezzi'!M151</f>
        <v>#REF!</v>
      </c>
      <c r="N10" s="15">
        <f>'dati grezzi'!N151</f>
        <v>0</v>
      </c>
      <c r="O10" s="15" t="e">
        <f>'dati grezzi'!O151</f>
        <v>#REF!</v>
      </c>
      <c r="P10" s="15">
        <f>'dati grezzi'!P151</f>
        <v>7</v>
      </c>
    </row>
    <row r="11" spans="1:16" x14ac:dyDescent="0.2">
      <c r="A11" s="15" t="e">
        <f>'dati grezzi'!A168</f>
        <v>#REF!</v>
      </c>
      <c r="B11" s="15" t="e">
        <f>'dati grezzi'!B168</f>
        <v>#REF!</v>
      </c>
      <c r="C11" s="15" t="e">
        <f>'dati grezzi'!C168</f>
        <v>#REF!</v>
      </c>
      <c r="D11" s="15" t="e">
        <f>'dati grezzi'!D168</f>
        <v>#REF!</v>
      </c>
      <c r="E11" s="15" t="e">
        <f>'dati grezzi'!E168</f>
        <v>#REF!</v>
      </c>
      <c r="F11" s="15" t="e">
        <f>'dati grezzi'!F168</f>
        <v>#REF!</v>
      </c>
      <c r="G11" s="15" t="e">
        <f>'dati grezzi'!G168</f>
        <v>#REF!</v>
      </c>
      <c r="H11" s="15" t="e">
        <f>'dati grezzi'!H168</f>
        <v>#REF!</v>
      </c>
      <c r="I11" s="15" t="e">
        <f>'dati grezzi'!I168</f>
        <v>#REF!</v>
      </c>
      <c r="J11" s="15" t="e">
        <f>'dati grezzi'!J168</f>
        <v>#REF!</v>
      </c>
      <c r="K11" s="15" t="e">
        <f>'dati grezzi'!K168</f>
        <v>#REF!</v>
      </c>
      <c r="L11" s="15" t="e">
        <f>'dati grezzi'!L168</f>
        <v>#REF!</v>
      </c>
      <c r="M11" s="15" t="e">
        <f>'dati grezzi'!M168</f>
        <v>#REF!</v>
      </c>
      <c r="N11" s="15">
        <f>'dati grezzi'!N168</f>
        <v>0</v>
      </c>
      <c r="O11" s="15" t="e">
        <f>'dati grezzi'!O168</f>
        <v>#REF!</v>
      </c>
      <c r="P11" s="15">
        <f>'dati grezzi'!P168</f>
        <v>7</v>
      </c>
    </row>
    <row r="12" spans="1:16" x14ac:dyDescent="0.2">
      <c r="A12" s="15" t="e">
        <f>'dati grezzi'!A185</f>
        <v>#REF!</v>
      </c>
      <c r="B12" s="15" t="e">
        <f>'dati grezzi'!B185</f>
        <v>#REF!</v>
      </c>
      <c r="C12" s="15" t="e">
        <f>'dati grezzi'!C185</f>
        <v>#REF!</v>
      </c>
      <c r="D12" s="15" t="e">
        <f>'dati grezzi'!D185</f>
        <v>#REF!</v>
      </c>
      <c r="E12" s="15" t="e">
        <f>'dati grezzi'!E185</f>
        <v>#REF!</v>
      </c>
      <c r="F12" s="15" t="e">
        <f>'dati grezzi'!F185</f>
        <v>#REF!</v>
      </c>
      <c r="G12" s="15" t="e">
        <f>'dati grezzi'!G185</f>
        <v>#REF!</v>
      </c>
      <c r="H12" s="15" t="e">
        <f>'dati grezzi'!H185</f>
        <v>#REF!</v>
      </c>
      <c r="I12" s="15" t="e">
        <f>'dati grezzi'!I185</f>
        <v>#REF!</v>
      </c>
      <c r="J12" s="15" t="e">
        <f>'dati grezzi'!J185</f>
        <v>#REF!</v>
      </c>
      <c r="K12" s="15" t="e">
        <f>'dati grezzi'!K185</f>
        <v>#REF!</v>
      </c>
      <c r="L12" s="15" t="e">
        <f>'dati grezzi'!L185</f>
        <v>#REF!</v>
      </c>
      <c r="M12" s="15" t="e">
        <f>'dati grezzi'!M185</f>
        <v>#REF!</v>
      </c>
      <c r="N12" s="15">
        <f>'dati grezzi'!N185</f>
        <v>0</v>
      </c>
      <c r="O12" s="15" t="e">
        <f>'dati grezzi'!O185</f>
        <v>#REF!</v>
      </c>
      <c r="P12" s="15">
        <f>'dati grezzi'!P185</f>
        <v>7</v>
      </c>
    </row>
    <row r="13" spans="1:16" x14ac:dyDescent="0.2">
      <c r="A13" s="15" t="e">
        <f>'dati grezzi'!A202</f>
        <v>#REF!</v>
      </c>
      <c r="B13" s="15" t="e">
        <f>'dati grezzi'!B202</f>
        <v>#REF!</v>
      </c>
      <c r="C13" s="15" t="e">
        <f>'dati grezzi'!C202</f>
        <v>#REF!</v>
      </c>
      <c r="D13" s="15" t="e">
        <f>'dati grezzi'!D202</f>
        <v>#REF!</v>
      </c>
      <c r="E13" s="15" t="e">
        <f>'dati grezzi'!E202</f>
        <v>#REF!</v>
      </c>
      <c r="F13" s="15" t="e">
        <f>'dati grezzi'!F202</f>
        <v>#REF!</v>
      </c>
      <c r="G13" s="15" t="e">
        <f>'dati grezzi'!G202</f>
        <v>#REF!</v>
      </c>
      <c r="H13" s="15" t="e">
        <f>'dati grezzi'!H202</f>
        <v>#REF!</v>
      </c>
      <c r="I13" s="15" t="e">
        <f>'dati grezzi'!I202</f>
        <v>#REF!</v>
      </c>
      <c r="J13" s="15" t="e">
        <f>'dati grezzi'!J202</f>
        <v>#REF!</v>
      </c>
      <c r="K13" s="15" t="e">
        <f>'dati grezzi'!K202</f>
        <v>#REF!</v>
      </c>
      <c r="L13" s="15" t="e">
        <f>'dati grezzi'!L202</f>
        <v>#REF!</v>
      </c>
      <c r="M13" s="15" t="e">
        <f>'dati grezzi'!M202</f>
        <v>#REF!</v>
      </c>
      <c r="N13" s="15">
        <f>'dati grezzi'!N202</f>
        <v>0</v>
      </c>
      <c r="O13" s="15" t="e">
        <f>'dati grezzi'!O202</f>
        <v>#REF!</v>
      </c>
      <c r="P13" s="15">
        <f>'dati grezzi'!P202</f>
        <v>7</v>
      </c>
    </row>
    <row r="14" spans="1:16" x14ac:dyDescent="0.2">
      <c r="A14" s="15" t="e">
        <f>'dati grezzi'!A219</f>
        <v>#REF!</v>
      </c>
      <c r="B14" s="15" t="e">
        <f>'dati grezzi'!B219</f>
        <v>#REF!</v>
      </c>
      <c r="C14" s="15" t="e">
        <f>'dati grezzi'!C219</f>
        <v>#REF!</v>
      </c>
      <c r="D14" s="15" t="e">
        <f>'dati grezzi'!D219</f>
        <v>#REF!</v>
      </c>
      <c r="E14" s="15" t="e">
        <f>'dati grezzi'!E219</f>
        <v>#REF!</v>
      </c>
      <c r="F14" s="15" t="e">
        <f>'dati grezzi'!F219</f>
        <v>#REF!</v>
      </c>
      <c r="G14" s="15" t="e">
        <f>'dati grezzi'!G219</f>
        <v>#REF!</v>
      </c>
      <c r="H14" s="15" t="e">
        <f>'dati grezzi'!H219</f>
        <v>#REF!</v>
      </c>
      <c r="I14" s="15" t="e">
        <f>'dati grezzi'!I219</f>
        <v>#REF!</v>
      </c>
      <c r="J14" s="15" t="e">
        <f>'dati grezzi'!J219</f>
        <v>#REF!</v>
      </c>
      <c r="K14" s="15" t="e">
        <f>'dati grezzi'!K219</f>
        <v>#REF!</v>
      </c>
      <c r="L14" s="15" t="e">
        <f>'dati grezzi'!L219</f>
        <v>#REF!</v>
      </c>
      <c r="M14" s="15" t="e">
        <f>'dati grezzi'!M219</f>
        <v>#REF!</v>
      </c>
      <c r="N14" s="15">
        <f>'dati grezzi'!N219</f>
        <v>0</v>
      </c>
      <c r="O14" s="15" t="e">
        <f>'dati grezzi'!O219</f>
        <v>#REF!</v>
      </c>
      <c r="P14" s="15">
        <f>'dati grezzi'!P219</f>
        <v>7</v>
      </c>
    </row>
    <row r="15" spans="1:16" x14ac:dyDescent="0.2">
      <c r="A15" s="15" t="e">
        <f>'dati grezzi'!A236</f>
        <v>#REF!</v>
      </c>
      <c r="B15" s="15" t="e">
        <f>'dati grezzi'!B236</f>
        <v>#REF!</v>
      </c>
      <c r="C15" s="15" t="e">
        <f>'dati grezzi'!C236</f>
        <v>#REF!</v>
      </c>
      <c r="D15" s="15" t="e">
        <f>'dati grezzi'!D236</f>
        <v>#REF!</v>
      </c>
      <c r="E15" s="15" t="e">
        <f>'dati grezzi'!E236</f>
        <v>#REF!</v>
      </c>
      <c r="F15" s="15" t="e">
        <f>'dati grezzi'!F236</f>
        <v>#REF!</v>
      </c>
      <c r="G15" s="15" t="e">
        <f>'dati grezzi'!G236</f>
        <v>#REF!</v>
      </c>
      <c r="H15" s="15" t="e">
        <f>'dati grezzi'!H236</f>
        <v>#REF!</v>
      </c>
      <c r="I15" s="15" t="e">
        <f>'dati grezzi'!I236</f>
        <v>#REF!</v>
      </c>
      <c r="J15" s="15" t="e">
        <f>'dati grezzi'!J236</f>
        <v>#REF!</v>
      </c>
      <c r="K15" s="15" t="e">
        <f>'dati grezzi'!K236</f>
        <v>#REF!</v>
      </c>
      <c r="L15" s="15" t="e">
        <f>'dati grezzi'!L236</f>
        <v>#REF!</v>
      </c>
      <c r="M15" s="15" t="e">
        <f>'dati grezzi'!M236</f>
        <v>#REF!</v>
      </c>
      <c r="N15" s="15">
        <f>'dati grezzi'!N236</f>
        <v>0</v>
      </c>
      <c r="O15" s="15" t="e">
        <f>'dati grezzi'!O236</f>
        <v>#REF!</v>
      </c>
      <c r="P15" s="15">
        <f>'dati grezzi'!P236</f>
        <v>7</v>
      </c>
    </row>
    <row r="16" spans="1:16" x14ac:dyDescent="0.2">
      <c r="A16" s="15" t="e">
        <f>'dati grezzi'!A253</f>
        <v>#REF!</v>
      </c>
      <c r="B16" s="15" t="e">
        <f>'dati grezzi'!B253</f>
        <v>#REF!</v>
      </c>
      <c r="C16" s="15" t="e">
        <f>'dati grezzi'!C253</f>
        <v>#REF!</v>
      </c>
      <c r="D16" s="15" t="e">
        <f>'dati grezzi'!D253</f>
        <v>#REF!</v>
      </c>
      <c r="E16" s="15" t="e">
        <f>'dati grezzi'!E253</f>
        <v>#REF!</v>
      </c>
      <c r="F16" s="15" t="e">
        <f>'dati grezzi'!F253</f>
        <v>#REF!</v>
      </c>
      <c r="G16" s="15" t="e">
        <f>'dati grezzi'!G253</f>
        <v>#REF!</v>
      </c>
      <c r="H16" s="15" t="e">
        <f>'dati grezzi'!H253</f>
        <v>#REF!</v>
      </c>
      <c r="I16" s="15" t="e">
        <f>'dati grezzi'!I253</f>
        <v>#REF!</v>
      </c>
      <c r="J16" s="15" t="e">
        <f>'dati grezzi'!J253</f>
        <v>#REF!</v>
      </c>
      <c r="K16" s="15" t="e">
        <f>'dati grezzi'!K253</f>
        <v>#REF!</v>
      </c>
      <c r="L16" s="15" t="e">
        <f>'dati grezzi'!L253</f>
        <v>#REF!</v>
      </c>
      <c r="M16" s="15" t="e">
        <f>'dati grezzi'!M253</f>
        <v>#REF!</v>
      </c>
      <c r="N16" s="15">
        <f>'dati grezzi'!N253</f>
        <v>0</v>
      </c>
      <c r="O16" s="15" t="e">
        <f>'dati grezzi'!O253</f>
        <v>#REF!</v>
      </c>
      <c r="P16" s="15">
        <f>'dati grezzi'!P253</f>
        <v>7</v>
      </c>
    </row>
    <row r="17" spans="1:16" x14ac:dyDescent="0.2">
      <c r="A17" s="15" t="e">
        <f>'dati grezzi'!A270</f>
        <v>#REF!</v>
      </c>
      <c r="B17" s="15" t="e">
        <f>'dati grezzi'!B270</f>
        <v>#REF!</v>
      </c>
      <c r="C17" s="15" t="e">
        <f>'dati grezzi'!C270</f>
        <v>#REF!</v>
      </c>
      <c r="D17" s="15" t="e">
        <f>'dati grezzi'!D270</f>
        <v>#REF!</v>
      </c>
      <c r="E17" s="15" t="e">
        <f>'dati grezzi'!E270</f>
        <v>#REF!</v>
      </c>
      <c r="F17" s="15" t="e">
        <f>'dati grezzi'!F270</f>
        <v>#REF!</v>
      </c>
      <c r="G17" s="15" t="e">
        <f>'dati grezzi'!G270</f>
        <v>#REF!</v>
      </c>
      <c r="H17" s="15" t="e">
        <f>'dati grezzi'!H270</f>
        <v>#REF!</v>
      </c>
      <c r="I17" s="15" t="e">
        <f>'dati grezzi'!I270</f>
        <v>#REF!</v>
      </c>
      <c r="J17" s="15" t="e">
        <f>'dati grezzi'!J270</f>
        <v>#REF!</v>
      </c>
      <c r="K17" s="15" t="e">
        <f>'dati grezzi'!K270</f>
        <v>#REF!</v>
      </c>
      <c r="L17" s="15" t="e">
        <f>'dati grezzi'!L270</f>
        <v>#REF!</v>
      </c>
      <c r="M17" s="15" t="e">
        <f>'dati grezzi'!M270</f>
        <v>#REF!</v>
      </c>
      <c r="N17" s="15">
        <f>'dati grezzi'!N270</f>
        <v>0</v>
      </c>
      <c r="O17" s="15" t="e">
        <f>'dati grezzi'!O270</f>
        <v>#REF!</v>
      </c>
      <c r="P17" s="15">
        <f>'dati grezzi'!P270</f>
        <v>7</v>
      </c>
    </row>
    <row r="18" spans="1:16" x14ac:dyDescent="0.2">
      <c r="A18" s="15" t="e">
        <f>'dati grezzi'!A287</f>
        <v>#REF!</v>
      </c>
      <c r="B18" s="15" t="e">
        <f>'dati grezzi'!B287</f>
        <v>#REF!</v>
      </c>
      <c r="C18" s="15" t="e">
        <f>'dati grezzi'!C287</f>
        <v>#REF!</v>
      </c>
      <c r="D18" s="15" t="e">
        <f>'dati grezzi'!D287</f>
        <v>#REF!</v>
      </c>
      <c r="E18" s="15" t="e">
        <f>'dati grezzi'!E287</f>
        <v>#REF!</v>
      </c>
      <c r="F18" s="15" t="e">
        <f>'dati grezzi'!F287</f>
        <v>#REF!</v>
      </c>
      <c r="G18" s="15" t="e">
        <f>'dati grezzi'!G287</f>
        <v>#REF!</v>
      </c>
      <c r="H18" s="15" t="e">
        <f>'dati grezzi'!H287</f>
        <v>#REF!</v>
      </c>
      <c r="I18" s="15" t="e">
        <f>'dati grezzi'!I287</f>
        <v>#REF!</v>
      </c>
      <c r="J18" s="15" t="e">
        <f>'dati grezzi'!J287</f>
        <v>#REF!</v>
      </c>
      <c r="K18" s="15" t="e">
        <f>'dati grezzi'!K287</f>
        <v>#REF!</v>
      </c>
      <c r="L18" s="15" t="e">
        <f>'dati grezzi'!L287</f>
        <v>#REF!</v>
      </c>
      <c r="M18" s="15" t="e">
        <f>'dati grezzi'!M287</f>
        <v>#REF!</v>
      </c>
      <c r="N18" s="15">
        <f>'dati grezzi'!N287</f>
        <v>0</v>
      </c>
      <c r="O18" s="15" t="e">
        <f>'dati grezzi'!O287</f>
        <v>#REF!</v>
      </c>
      <c r="P18" s="15">
        <f>'dati grezzi'!P287</f>
        <v>7</v>
      </c>
    </row>
    <row r="19" spans="1:16" x14ac:dyDescent="0.2">
      <c r="A19" s="15" t="e">
        <f>'dati grezzi'!A304</f>
        <v>#REF!</v>
      </c>
      <c r="B19" s="15" t="e">
        <f>'dati grezzi'!B304</f>
        <v>#REF!</v>
      </c>
      <c r="C19" s="15" t="e">
        <f>'dati grezzi'!C304</f>
        <v>#REF!</v>
      </c>
      <c r="D19" s="15" t="e">
        <f>'dati grezzi'!D304</f>
        <v>#REF!</v>
      </c>
      <c r="E19" s="15" t="e">
        <f>'dati grezzi'!E304</f>
        <v>#REF!</v>
      </c>
      <c r="F19" s="15" t="e">
        <f>'dati grezzi'!F304</f>
        <v>#REF!</v>
      </c>
      <c r="G19" s="15" t="e">
        <f>'dati grezzi'!G304</f>
        <v>#REF!</v>
      </c>
      <c r="H19" s="15" t="e">
        <f>'dati grezzi'!H304</f>
        <v>#REF!</v>
      </c>
      <c r="I19" s="15" t="e">
        <f>'dati grezzi'!I304</f>
        <v>#REF!</v>
      </c>
      <c r="J19" s="15" t="e">
        <f>'dati grezzi'!J304</f>
        <v>#REF!</v>
      </c>
      <c r="K19" s="15" t="e">
        <f>'dati grezzi'!K304</f>
        <v>#REF!</v>
      </c>
      <c r="L19" s="15" t="e">
        <f>'dati grezzi'!L304</f>
        <v>#REF!</v>
      </c>
      <c r="M19" s="15" t="e">
        <f>'dati grezzi'!M304</f>
        <v>#REF!</v>
      </c>
      <c r="N19" s="15">
        <f>'dati grezzi'!N304</f>
        <v>0</v>
      </c>
      <c r="O19" s="15" t="e">
        <f>'dati grezzi'!O304</f>
        <v>#REF!</v>
      </c>
      <c r="P19" s="15">
        <f>'dati grezzi'!P304</f>
        <v>7</v>
      </c>
    </row>
    <row r="20" spans="1:16" x14ac:dyDescent="0.2">
      <c r="A20" s="15" t="e">
        <f>'dati grezzi'!A321</f>
        <v>#REF!</v>
      </c>
      <c r="B20" s="15" t="e">
        <f>'dati grezzi'!B321</f>
        <v>#REF!</v>
      </c>
      <c r="C20" s="15" t="e">
        <f>'dati grezzi'!C321</f>
        <v>#REF!</v>
      </c>
      <c r="D20" s="15" t="e">
        <f>'dati grezzi'!D321</f>
        <v>#REF!</v>
      </c>
      <c r="E20" s="15" t="e">
        <f>'dati grezzi'!E321</f>
        <v>#REF!</v>
      </c>
      <c r="F20" s="15" t="e">
        <f>'dati grezzi'!F321</f>
        <v>#REF!</v>
      </c>
      <c r="G20" s="15" t="e">
        <f>'dati grezzi'!G321</f>
        <v>#REF!</v>
      </c>
      <c r="H20" s="15" t="e">
        <f>'dati grezzi'!H321</f>
        <v>#REF!</v>
      </c>
      <c r="I20" s="15" t="e">
        <f>'dati grezzi'!I321</f>
        <v>#REF!</v>
      </c>
      <c r="J20" s="15" t="e">
        <f>'dati grezzi'!J321</f>
        <v>#REF!</v>
      </c>
      <c r="K20" s="15" t="e">
        <f>'dati grezzi'!K321</f>
        <v>#REF!</v>
      </c>
      <c r="L20" s="15" t="e">
        <f>'dati grezzi'!L321</f>
        <v>#REF!</v>
      </c>
      <c r="M20" s="15" t="e">
        <f>'dati grezzi'!M321</f>
        <v>#REF!</v>
      </c>
      <c r="N20" s="15">
        <f>'dati grezzi'!N321</f>
        <v>0</v>
      </c>
      <c r="O20" s="15" t="e">
        <f>'dati grezzi'!O321</f>
        <v>#REF!</v>
      </c>
      <c r="P20" s="15">
        <f>'dati grezzi'!P321</f>
        <v>7</v>
      </c>
    </row>
    <row r="21" spans="1:16" x14ac:dyDescent="0.2">
      <c r="A21" s="15" t="e">
        <f>'dati grezzi'!A338</f>
        <v>#REF!</v>
      </c>
      <c r="B21" s="15" t="e">
        <f>'dati grezzi'!B338</f>
        <v>#REF!</v>
      </c>
      <c r="C21" s="15" t="e">
        <f>'dati grezzi'!C338</f>
        <v>#REF!</v>
      </c>
      <c r="D21" s="15" t="e">
        <f>'dati grezzi'!D338</f>
        <v>#REF!</v>
      </c>
      <c r="E21" s="15" t="e">
        <f>'dati grezzi'!E338</f>
        <v>#REF!</v>
      </c>
      <c r="F21" s="15" t="e">
        <f>'dati grezzi'!F338</f>
        <v>#REF!</v>
      </c>
      <c r="G21" s="15" t="e">
        <f>'dati grezzi'!G338</f>
        <v>#REF!</v>
      </c>
      <c r="H21" s="15" t="e">
        <f>'dati grezzi'!H338</f>
        <v>#REF!</v>
      </c>
      <c r="I21" s="15" t="e">
        <f>'dati grezzi'!I338</f>
        <v>#REF!</v>
      </c>
      <c r="J21" s="15" t="e">
        <f>'dati grezzi'!J338</f>
        <v>#REF!</v>
      </c>
      <c r="K21" s="15" t="e">
        <f>'dati grezzi'!K338</f>
        <v>#REF!</v>
      </c>
      <c r="L21" s="15" t="e">
        <f>'dati grezzi'!L338</f>
        <v>#REF!</v>
      </c>
      <c r="M21" s="15" t="e">
        <f>'dati grezzi'!M338</f>
        <v>#REF!</v>
      </c>
      <c r="N21" s="15">
        <f>'dati grezzi'!N338</f>
        <v>0</v>
      </c>
      <c r="O21" s="15" t="e">
        <f>'dati grezzi'!O338</f>
        <v>#REF!</v>
      </c>
      <c r="P21" s="15">
        <f>'dati grezzi'!P338</f>
        <v>7</v>
      </c>
    </row>
    <row r="22" spans="1:16" x14ac:dyDescent="0.2">
      <c r="A22" s="15" t="e">
        <f>'dati grezzi'!A355</f>
        <v>#REF!</v>
      </c>
      <c r="B22" s="15" t="e">
        <f>'dati grezzi'!B355</f>
        <v>#REF!</v>
      </c>
      <c r="C22" s="15" t="e">
        <f>'dati grezzi'!C355</f>
        <v>#REF!</v>
      </c>
      <c r="D22" s="15" t="e">
        <f>'dati grezzi'!D355</f>
        <v>#REF!</v>
      </c>
      <c r="E22" s="15" t="e">
        <f>'dati grezzi'!E355</f>
        <v>#REF!</v>
      </c>
      <c r="F22" s="15" t="e">
        <f>'dati grezzi'!F355</f>
        <v>#REF!</v>
      </c>
      <c r="G22" s="15" t="e">
        <f>'dati grezzi'!G355</f>
        <v>#REF!</v>
      </c>
      <c r="H22" s="15" t="e">
        <f>'dati grezzi'!H355</f>
        <v>#REF!</v>
      </c>
      <c r="I22" s="15" t="e">
        <f>'dati grezzi'!I355</f>
        <v>#REF!</v>
      </c>
      <c r="J22" s="15" t="e">
        <f>'dati grezzi'!J355</f>
        <v>#REF!</v>
      </c>
      <c r="K22" s="15" t="e">
        <f>'dati grezzi'!K355</f>
        <v>#REF!</v>
      </c>
      <c r="L22" s="15" t="e">
        <f>'dati grezzi'!L355</f>
        <v>#REF!</v>
      </c>
      <c r="M22" s="15" t="e">
        <f>'dati grezzi'!M355</f>
        <v>#REF!</v>
      </c>
      <c r="N22" s="15">
        <f>'dati grezzi'!N355</f>
        <v>0</v>
      </c>
      <c r="O22" s="15" t="e">
        <f>'dati grezzi'!O355</f>
        <v>#REF!</v>
      </c>
      <c r="P22" s="15">
        <f>'dati grezzi'!P355</f>
        <v>7</v>
      </c>
    </row>
    <row r="23" spans="1:16" x14ac:dyDescent="0.2">
      <c r="A23" s="15" t="e">
        <f>'dati grezzi'!A372</f>
        <v>#REF!</v>
      </c>
      <c r="B23" s="15" t="e">
        <f>'dati grezzi'!B372</f>
        <v>#REF!</v>
      </c>
      <c r="C23" s="15" t="e">
        <f>'dati grezzi'!C372</f>
        <v>#REF!</v>
      </c>
      <c r="D23" s="15" t="e">
        <f>'dati grezzi'!D372</f>
        <v>#REF!</v>
      </c>
      <c r="E23" s="15" t="e">
        <f>'dati grezzi'!E372</f>
        <v>#REF!</v>
      </c>
      <c r="F23" s="15" t="e">
        <f>'dati grezzi'!F372</f>
        <v>#REF!</v>
      </c>
      <c r="G23" s="15" t="e">
        <f>'dati grezzi'!G372</f>
        <v>#REF!</v>
      </c>
      <c r="H23" s="15" t="e">
        <f>'dati grezzi'!H372</f>
        <v>#REF!</v>
      </c>
      <c r="I23" s="15" t="e">
        <f>'dati grezzi'!I372</f>
        <v>#REF!</v>
      </c>
      <c r="J23" s="15" t="e">
        <f>'dati grezzi'!J372</f>
        <v>#REF!</v>
      </c>
      <c r="K23" s="15" t="e">
        <f>'dati grezzi'!K372</f>
        <v>#REF!</v>
      </c>
      <c r="L23" s="15" t="e">
        <f>'dati grezzi'!L372</f>
        <v>#REF!</v>
      </c>
      <c r="M23" s="15" t="e">
        <f>'dati grezzi'!M372</f>
        <v>#REF!</v>
      </c>
      <c r="N23" s="15">
        <f>'dati grezzi'!N372</f>
        <v>0</v>
      </c>
      <c r="O23" s="15" t="e">
        <f>'dati grezzi'!O372</f>
        <v>#REF!</v>
      </c>
      <c r="P23" s="15">
        <f>'dati grezzi'!P372</f>
        <v>7</v>
      </c>
    </row>
    <row r="24" spans="1:16" x14ac:dyDescent="0.2">
      <c r="A24" s="15" t="e">
        <f>'dati grezzi'!A389</f>
        <v>#REF!</v>
      </c>
      <c r="B24" s="15" t="e">
        <f>'dati grezzi'!B389</f>
        <v>#REF!</v>
      </c>
      <c r="C24" s="15" t="e">
        <f>'dati grezzi'!C389</f>
        <v>#REF!</v>
      </c>
      <c r="D24" s="15" t="e">
        <f>'dati grezzi'!D389</f>
        <v>#REF!</v>
      </c>
      <c r="E24" s="15" t="e">
        <f>'dati grezzi'!E389</f>
        <v>#REF!</v>
      </c>
      <c r="F24" s="15" t="e">
        <f>'dati grezzi'!F389</f>
        <v>#REF!</v>
      </c>
      <c r="G24" s="15" t="e">
        <f>'dati grezzi'!G389</f>
        <v>#REF!</v>
      </c>
      <c r="H24" s="15" t="e">
        <f>'dati grezzi'!H389</f>
        <v>#REF!</v>
      </c>
      <c r="I24" s="15" t="e">
        <f>'dati grezzi'!I389</f>
        <v>#REF!</v>
      </c>
      <c r="J24" s="15" t="e">
        <f>'dati grezzi'!J389</f>
        <v>#REF!</v>
      </c>
      <c r="K24" s="15" t="e">
        <f>'dati grezzi'!K389</f>
        <v>#REF!</v>
      </c>
      <c r="L24" s="15" t="e">
        <f>'dati grezzi'!L389</f>
        <v>#REF!</v>
      </c>
      <c r="M24" s="15" t="e">
        <f>'dati grezzi'!M389</f>
        <v>#REF!</v>
      </c>
      <c r="N24" s="15">
        <f>'dati grezzi'!N389</f>
        <v>0</v>
      </c>
      <c r="O24" s="15" t="e">
        <f>'dati grezzi'!O389</f>
        <v>#REF!</v>
      </c>
      <c r="P24" s="15">
        <f>'dati grezzi'!P389</f>
        <v>7</v>
      </c>
    </row>
    <row r="25" spans="1:16" x14ac:dyDescent="0.2">
      <c r="A25" s="15" t="e">
        <f>'dati grezzi'!A406</f>
        <v>#VALUE!</v>
      </c>
      <c r="B25" s="15" t="e">
        <f>'dati grezzi'!B406</f>
        <v>#VALUE!</v>
      </c>
      <c r="C25" s="15" t="e">
        <f>'dati grezzi'!C406</f>
        <v>#VALUE!</v>
      </c>
      <c r="D25" s="15" t="e">
        <f>'dati grezzi'!D406</f>
        <v>#VALUE!</v>
      </c>
      <c r="E25" s="15" t="e">
        <f>'dati grezzi'!E406</f>
        <v>#VALUE!</v>
      </c>
      <c r="F25" s="15" t="e">
        <f>'dati grezzi'!F406</f>
        <v>#VALUE!</v>
      </c>
      <c r="G25" s="15" t="e">
        <f>'dati grezzi'!G406</f>
        <v>#VALUE!</v>
      </c>
      <c r="H25" s="15" t="e">
        <f>'dati grezzi'!H406</f>
        <v>#VALUE!</v>
      </c>
      <c r="I25" s="15" t="e">
        <f>'dati grezzi'!I406</f>
        <v>#VALUE!</v>
      </c>
      <c r="J25" s="15" t="e">
        <f>'dati grezzi'!J406</f>
        <v>#VALUE!</v>
      </c>
      <c r="K25" s="15" t="e">
        <f>'dati grezzi'!K406</f>
        <v>#VALUE!</v>
      </c>
      <c r="L25" s="15" t="e">
        <f>'dati grezzi'!L406</f>
        <v>#VALUE!</v>
      </c>
      <c r="M25" s="15" t="e">
        <f>'dati grezzi'!M406</f>
        <v>#VALUE!</v>
      </c>
      <c r="N25" s="15">
        <f>'dati grezzi'!N406</f>
        <v>0</v>
      </c>
      <c r="O25" s="15" t="e">
        <f>'dati grezzi'!O406</f>
        <v>#VALUE!</v>
      </c>
      <c r="P25" s="15">
        <f>'dati grezzi'!P406</f>
        <v>7</v>
      </c>
    </row>
    <row r="26" spans="1:16" x14ac:dyDescent="0.2">
      <c r="A26" s="15" t="e">
        <f>'dati grezzi'!A423</f>
        <v>#VALUE!</v>
      </c>
      <c r="B26" s="15" t="e">
        <f>'dati grezzi'!B423</f>
        <v>#VALUE!</v>
      </c>
      <c r="C26" s="15" t="e">
        <f>'dati grezzi'!C423</f>
        <v>#VALUE!</v>
      </c>
      <c r="D26" s="15" t="e">
        <f>'dati grezzi'!D423</f>
        <v>#VALUE!</v>
      </c>
      <c r="E26" s="15" t="e">
        <f>'dati grezzi'!E423</f>
        <v>#VALUE!</v>
      </c>
      <c r="F26" s="15" t="e">
        <f>'dati grezzi'!F423</f>
        <v>#VALUE!</v>
      </c>
      <c r="G26" s="15" t="e">
        <f>'dati grezzi'!G423</f>
        <v>#VALUE!</v>
      </c>
      <c r="H26" s="15" t="e">
        <f>'dati grezzi'!H423</f>
        <v>#VALUE!</v>
      </c>
      <c r="I26" s="15" t="e">
        <f>'dati grezzi'!I423</f>
        <v>#VALUE!</v>
      </c>
      <c r="J26" s="15" t="e">
        <f>'dati grezzi'!J423</f>
        <v>#VALUE!</v>
      </c>
      <c r="K26" s="15" t="e">
        <f>'dati grezzi'!K423</f>
        <v>#VALUE!</v>
      </c>
      <c r="L26" s="15" t="e">
        <f>'dati grezzi'!L423</f>
        <v>#VALUE!</v>
      </c>
      <c r="M26" s="15" t="e">
        <f>'dati grezzi'!M423</f>
        <v>#VALUE!</v>
      </c>
      <c r="N26" s="15">
        <f>'dati grezzi'!N423</f>
        <v>0</v>
      </c>
      <c r="O26" s="15" t="e">
        <f>'dati grezzi'!O423</f>
        <v>#VALUE!</v>
      </c>
      <c r="P26" s="15">
        <f>'dati grezzi'!P423</f>
        <v>7</v>
      </c>
    </row>
    <row r="27" spans="1:16" x14ac:dyDescent="0.2">
      <c r="A27" s="15" t="e">
        <f>'dati grezzi'!A440</f>
        <v>#VALUE!</v>
      </c>
      <c r="B27" s="15" t="e">
        <f>'dati grezzi'!B440</f>
        <v>#VALUE!</v>
      </c>
      <c r="C27" s="15" t="e">
        <f>'dati grezzi'!C440</f>
        <v>#VALUE!</v>
      </c>
      <c r="D27" s="15" t="e">
        <f>'dati grezzi'!D440</f>
        <v>#VALUE!</v>
      </c>
      <c r="E27" s="15" t="e">
        <f>'dati grezzi'!E440</f>
        <v>#VALUE!</v>
      </c>
      <c r="F27" s="15" t="e">
        <f>'dati grezzi'!F440</f>
        <v>#VALUE!</v>
      </c>
      <c r="G27" s="15" t="e">
        <f>'dati grezzi'!G440</f>
        <v>#VALUE!</v>
      </c>
      <c r="H27" s="15" t="e">
        <f>'dati grezzi'!H440</f>
        <v>#VALUE!</v>
      </c>
      <c r="I27" s="15" t="e">
        <f>'dati grezzi'!I440</f>
        <v>#VALUE!</v>
      </c>
      <c r="J27" s="15" t="e">
        <f>'dati grezzi'!J440</f>
        <v>#VALUE!</v>
      </c>
      <c r="K27" s="15" t="e">
        <f>'dati grezzi'!K440</f>
        <v>#VALUE!</v>
      </c>
      <c r="L27" s="15" t="e">
        <f>'dati grezzi'!L440</f>
        <v>#VALUE!</v>
      </c>
      <c r="M27" s="15" t="e">
        <f>'dati grezzi'!M440</f>
        <v>#VALUE!</v>
      </c>
      <c r="N27" s="15">
        <f>'dati grezzi'!N440</f>
        <v>0</v>
      </c>
      <c r="O27" s="15" t="e">
        <f>'dati grezzi'!O440</f>
        <v>#VALUE!</v>
      </c>
      <c r="P27" s="15">
        <f>'dati grezzi'!P440</f>
        <v>7</v>
      </c>
    </row>
    <row r="28" spans="1:16" x14ac:dyDescent="0.2">
      <c r="A28" s="15" t="e">
        <f>'dati grezzi'!A457</f>
        <v>#VALUE!</v>
      </c>
      <c r="B28" s="15" t="e">
        <f>'dati grezzi'!B457</f>
        <v>#VALUE!</v>
      </c>
      <c r="C28" s="15" t="e">
        <f>'dati grezzi'!C457</f>
        <v>#VALUE!</v>
      </c>
      <c r="D28" s="15" t="e">
        <f>'dati grezzi'!D457</f>
        <v>#VALUE!</v>
      </c>
      <c r="E28" s="15" t="e">
        <f>'dati grezzi'!E457</f>
        <v>#VALUE!</v>
      </c>
      <c r="F28" s="15" t="e">
        <f>'dati grezzi'!F457</f>
        <v>#VALUE!</v>
      </c>
      <c r="G28" s="15" t="e">
        <f>'dati grezzi'!G457</f>
        <v>#VALUE!</v>
      </c>
      <c r="H28" s="15" t="e">
        <f>'dati grezzi'!H457</f>
        <v>#VALUE!</v>
      </c>
      <c r="I28" s="15" t="e">
        <f>'dati grezzi'!I457</f>
        <v>#VALUE!</v>
      </c>
      <c r="J28" s="15" t="e">
        <f>'dati grezzi'!J457</f>
        <v>#VALUE!</v>
      </c>
      <c r="K28" s="15" t="e">
        <f>'dati grezzi'!K457</f>
        <v>#VALUE!</v>
      </c>
      <c r="L28" s="15" t="e">
        <f>'dati grezzi'!L457</f>
        <v>#VALUE!</v>
      </c>
      <c r="M28" s="15" t="e">
        <f>'dati grezzi'!M457</f>
        <v>#VALUE!</v>
      </c>
      <c r="N28" s="15">
        <f>'dati grezzi'!N457</f>
        <v>0</v>
      </c>
      <c r="O28" s="15" t="e">
        <f>'dati grezzi'!O457</f>
        <v>#VALUE!</v>
      </c>
      <c r="P28" s="15">
        <f>'dati grezzi'!P457</f>
        <v>7</v>
      </c>
    </row>
    <row r="29" spans="1:16" x14ac:dyDescent="0.2">
      <c r="A29" s="15" t="e">
        <f>'dati grezzi'!A474</f>
        <v>#VALUE!</v>
      </c>
      <c r="B29" s="15" t="e">
        <f>'dati grezzi'!B474</f>
        <v>#VALUE!</v>
      </c>
      <c r="C29" s="15" t="e">
        <f>'dati grezzi'!C474</f>
        <v>#VALUE!</v>
      </c>
      <c r="D29" s="15" t="e">
        <f>'dati grezzi'!D474</f>
        <v>#VALUE!</v>
      </c>
      <c r="E29" s="15" t="e">
        <f>'dati grezzi'!E474</f>
        <v>#VALUE!</v>
      </c>
      <c r="F29" s="15" t="e">
        <f>'dati grezzi'!F474</f>
        <v>#VALUE!</v>
      </c>
      <c r="G29" s="15" t="e">
        <f>'dati grezzi'!G474</f>
        <v>#VALUE!</v>
      </c>
      <c r="H29" s="15" t="e">
        <f>'dati grezzi'!H474</f>
        <v>#VALUE!</v>
      </c>
      <c r="I29" s="15" t="e">
        <f>'dati grezzi'!I474</f>
        <v>#VALUE!</v>
      </c>
      <c r="J29" s="15" t="e">
        <f>'dati grezzi'!J474</f>
        <v>#VALUE!</v>
      </c>
      <c r="K29" s="15" t="e">
        <f>'dati grezzi'!K474</f>
        <v>#VALUE!</v>
      </c>
      <c r="L29" s="15" t="e">
        <f>'dati grezzi'!L474</f>
        <v>#VALUE!</v>
      </c>
      <c r="M29" s="15" t="e">
        <f>'dati grezzi'!M474</f>
        <v>#VALUE!</v>
      </c>
      <c r="N29" s="15">
        <f>'dati grezzi'!N474</f>
        <v>0</v>
      </c>
      <c r="O29" s="15" t="e">
        <f>'dati grezzi'!O474</f>
        <v>#VALUE!</v>
      </c>
      <c r="P29" s="15">
        <f>'dati grezzi'!P474</f>
        <v>7</v>
      </c>
    </row>
    <row r="30" spans="1:16" x14ac:dyDescent="0.2">
      <c r="A30" s="15" t="e">
        <f>'dati grezzi'!A491</f>
        <v>#VALUE!</v>
      </c>
      <c r="B30" s="15" t="e">
        <f>'dati grezzi'!B491</f>
        <v>#VALUE!</v>
      </c>
      <c r="C30" s="15" t="e">
        <f>'dati grezzi'!C491</f>
        <v>#VALUE!</v>
      </c>
      <c r="D30" s="15" t="e">
        <f>'dati grezzi'!D491</f>
        <v>#VALUE!</v>
      </c>
      <c r="E30" s="15" t="e">
        <f>'dati grezzi'!E491</f>
        <v>#VALUE!</v>
      </c>
      <c r="F30" s="15" t="e">
        <f>'dati grezzi'!F491</f>
        <v>#VALUE!</v>
      </c>
      <c r="G30" s="15" t="e">
        <f>'dati grezzi'!G491</f>
        <v>#VALUE!</v>
      </c>
      <c r="H30" s="15" t="e">
        <f>'dati grezzi'!H491</f>
        <v>#VALUE!</v>
      </c>
      <c r="I30" s="15" t="e">
        <f>'dati grezzi'!I491</f>
        <v>#VALUE!</v>
      </c>
      <c r="J30" s="15" t="e">
        <f>'dati grezzi'!J491</f>
        <v>#VALUE!</v>
      </c>
      <c r="K30" s="15" t="e">
        <f>'dati grezzi'!K491</f>
        <v>#VALUE!</v>
      </c>
      <c r="L30" s="15" t="e">
        <f>'dati grezzi'!L491</f>
        <v>#VALUE!</v>
      </c>
      <c r="M30" s="15" t="e">
        <f>'dati grezzi'!M491</f>
        <v>#VALUE!</v>
      </c>
      <c r="N30" s="15">
        <f>'dati grezzi'!N491</f>
        <v>0</v>
      </c>
      <c r="O30" s="15" t="e">
        <f>'dati grezzi'!O491</f>
        <v>#VALUE!</v>
      </c>
      <c r="P30" s="15">
        <f>'dati grezzi'!P491</f>
        <v>7</v>
      </c>
    </row>
    <row r="31" spans="1:16" x14ac:dyDescent="0.2">
      <c r="A31" s="15" t="e">
        <f>'dati grezzi'!A508</f>
        <v>#VALUE!</v>
      </c>
      <c r="B31" s="15" t="e">
        <f>'dati grezzi'!B508</f>
        <v>#VALUE!</v>
      </c>
      <c r="C31" s="15" t="e">
        <f>'dati grezzi'!C508</f>
        <v>#VALUE!</v>
      </c>
      <c r="D31" s="15" t="e">
        <f>'dati grezzi'!D508</f>
        <v>#VALUE!</v>
      </c>
      <c r="E31" s="15" t="e">
        <f>'dati grezzi'!E508</f>
        <v>#VALUE!</v>
      </c>
      <c r="F31" s="15" t="e">
        <f>'dati grezzi'!F508</f>
        <v>#VALUE!</v>
      </c>
      <c r="G31" s="15" t="e">
        <f>'dati grezzi'!G508</f>
        <v>#VALUE!</v>
      </c>
      <c r="H31" s="15" t="e">
        <f>'dati grezzi'!H508</f>
        <v>#VALUE!</v>
      </c>
      <c r="I31" s="15" t="e">
        <f>'dati grezzi'!I508</f>
        <v>#VALUE!</v>
      </c>
      <c r="J31" s="15" t="e">
        <f>'dati grezzi'!J508</f>
        <v>#VALUE!</v>
      </c>
      <c r="K31" s="15" t="e">
        <f>'dati grezzi'!K508</f>
        <v>#VALUE!</v>
      </c>
      <c r="L31" s="15" t="e">
        <f>'dati grezzi'!L508</f>
        <v>#VALUE!</v>
      </c>
      <c r="M31" s="15" t="e">
        <f>'dati grezzi'!M508</f>
        <v>#VALUE!</v>
      </c>
      <c r="N31" s="15">
        <f>'dati grezzi'!N508</f>
        <v>0</v>
      </c>
      <c r="O31" s="15" t="e">
        <f>'dati grezzi'!O508</f>
        <v>#VALUE!</v>
      </c>
      <c r="P31" s="15">
        <f>'dati grezzi'!P508</f>
        <v>7</v>
      </c>
    </row>
    <row r="32" spans="1:16" x14ac:dyDescent="0.2">
      <c r="A32" s="15" t="e">
        <f>'dati grezzi'!A525</f>
        <v>#VALUE!</v>
      </c>
      <c r="B32" s="15" t="e">
        <f>'dati grezzi'!B525</f>
        <v>#VALUE!</v>
      </c>
      <c r="C32" s="15" t="e">
        <f>'dati grezzi'!C525</f>
        <v>#VALUE!</v>
      </c>
      <c r="D32" s="15" t="e">
        <f>'dati grezzi'!D525</f>
        <v>#VALUE!</v>
      </c>
      <c r="E32" s="15" t="e">
        <f>'dati grezzi'!E525</f>
        <v>#VALUE!</v>
      </c>
      <c r="F32" s="15" t="e">
        <f>'dati grezzi'!F525</f>
        <v>#VALUE!</v>
      </c>
      <c r="G32" s="15" t="e">
        <f>'dati grezzi'!G525</f>
        <v>#VALUE!</v>
      </c>
      <c r="H32" s="15" t="e">
        <f>'dati grezzi'!H525</f>
        <v>#VALUE!</v>
      </c>
      <c r="I32" s="15" t="e">
        <f>'dati grezzi'!I525</f>
        <v>#VALUE!</v>
      </c>
      <c r="J32" s="15" t="e">
        <f>'dati grezzi'!J525</f>
        <v>#VALUE!</v>
      </c>
      <c r="K32" s="15" t="e">
        <f>'dati grezzi'!K525</f>
        <v>#VALUE!</v>
      </c>
      <c r="L32" s="15" t="e">
        <f>'dati grezzi'!L525</f>
        <v>#VALUE!</v>
      </c>
      <c r="M32" s="15" t="e">
        <f>'dati grezzi'!M525</f>
        <v>#VALUE!</v>
      </c>
      <c r="N32" s="15">
        <f>'dati grezzi'!N525</f>
        <v>0</v>
      </c>
      <c r="O32" s="15" t="e">
        <f>'dati grezzi'!O525</f>
        <v>#VALUE!</v>
      </c>
      <c r="P32" s="15">
        <f>'dati grezzi'!P525</f>
        <v>7</v>
      </c>
    </row>
    <row r="33" spans="1:16" x14ac:dyDescent="0.2">
      <c r="A33" s="15" t="e">
        <f>'dati grezzi'!A542</f>
        <v>#VALUE!</v>
      </c>
      <c r="B33" s="15" t="e">
        <f>'dati grezzi'!B542</f>
        <v>#VALUE!</v>
      </c>
      <c r="C33" s="15" t="e">
        <f>'dati grezzi'!C542</f>
        <v>#VALUE!</v>
      </c>
      <c r="D33" s="15" t="e">
        <f>'dati grezzi'!D542</f>
        <v>#VALUE!</v>
      </c>
      <c r="E33" s="15" t="e">
        <f>'dati grezzi'!E542</f>
        <v>#VALUE!</v>
      </c>
      <c r="F33" s="15" t="e">
        <f>'dati grezzi'!F542</f>
        <v>#VALUE!</v>
      </c>
      <c r="G33" s="15" t="e">
        <f>'dati grezzi'!G542</f>
        <v>#VALUE!</v>
      </c>
      <c r="H33" s="15" t="e">
        <f>'dati grezzi'!H542</f>
        <v>#VALUE!</v>
      </c>
      <c r="I33" s="15" t="e">
        <f>'dati grezzi'!I542</f>
        <v>#VALUE!</v>
      </c>
      <c r="J33" s="15" t="e">
        <f>'dati grezzi'!J542</f>
        <v>#VALUE!</v>
      </c>
      <c r="K33" s="15" t="e">
        <f>'dati grezzi'!K542</f>
        <v>#VALUE!</v>
      </c>
      <c r="L33" s="15" t="e">
        <f>'dati grezzi'!L542</f>
        <v>#VALUE!</v>
      </c>
      <c r="M33" s="15" t="e">
        <f>'dati grezzi'!M542</f>
        <v>#VALUE!</v>
      </c>
      <c r="N33" s="15">
        <f>'dati grezzi'!N542</f>
        <v>0</v>
      </c>
      <c r="O33" s="15" t="e">
        <f>'dati grezzi'!O542</f>
        <v>#VALUE!</v>
      </c>
      <c r="P33" s="15">
        <f>'dati grezzi'!P542</f>
        <v>7</v>
      </c>
    </row>
    <row r="34" spans="1:16" x14ac:dyDescent="0.2">
      <c r="A34" s="15" t="e">
        <f>'dati grezzi'!A559</f>
        <v>#VALUE!</v>
      </c>
      <c r="B34" s="15" t="e">
        <f>'dati grezzi'!B559</f>
        <v>#VALUE!</v>
      </c>
      <c r="C34" s="15" t="e">
        <f>'dati grezzi'!C559</f>
        <v>#VALUE!</v>
      </c>
      <c r="D34" s="15" t="e">
        <f>'dati grezzi'!D559</f>
        <v>#VALUE!</v>
      </c>
      <c r="E34" s="15" t="e">
        <f>'dati grezzi'!E559</f>
        <v>#VALUE!</v>
      </c>
      <c r="F34" s="15" t="e">
        <f>'dati grezzi'!F559</f>
        <v>#VALUE!</v>
      </c>
      <c r="G34" s="15" t="e">
        <f>'dati grezzi'!G559</f>
        <v>#VALUE!</v>
      </c>
      <c r="H34" s="15" t="e">
        <f>'dati grezzi'!H559</f>
        <v>#VALUE!</v>
      </c>
      <c r="I34" s="15" t="e">
        <f>'dati grezzi'!I559</f>
        <v>#VALUE!</v>
      </c>
      <c r="J34" s="15" t="e">
        <f>'dati grezzi'!J559</f>
        <v>#VALUE!</v>
      </c>
      <c r="K34" s="15" t="e">
        <f>'dati grezzi'!K559</f>
        <v>#VALUE!</v>
      </c>
      <c r="L34" s="15" t="e">
        <f>'dati grezzi'!L559</f>
        <v>#VALUE!</v>
      </c>
      <c r="M34" s="15" t="e">
        <f>'dati grezzi'!M559</f>
        <v>#VALUE!</v>
      </c>
      <c r="N34" s="15">
        <f>'dati grezzi'!N559</f>
        <v>0</v>
      </c>
      <c r="O34" s="15" t="e">
        <f>'dati grezzi'!O559</f>
        <v>#VALUE!</v>
      </c>
      <c r="P34" s="15">
        <f>'dati grezzi'!P559</f>
        <v>7</v>
      </c>
    </row>
    <row r="35" spans="1:16" x14ac:dyDescent="0.2">
      <c r="A35" s="15" t="e">
        <f>'dati grezzi'!A576</f>
        <v>#VALUE!</v>
      </c>
      <c r="B35" s="15" t="e">
        <f>'dati grezzi'!B576</f>
        <v>#VALUE!</v>
      </c>
      <c r="C35" s="15" t="e">
        <f>'dati grezzi'!C576</f>
        <v>#VALUE!</v>
      </c>
      <c r="D35" s="15" t="e">
        <f>'dati grezzi'!D576</f>
        <v>#VALUE!</v>
      </c>
      <c r="E35" s="15" t="e">
        <f>'dati grezzi'!E576</f>
        <v>#VALUE!</v>
      </c>
      <c r="F35" s="15" t="e">
        <f>'dati grezzi'!F576</f>
        <v>#VALUE!</v>
      </c>
      <c r="G35" s="15" t="e">
        <f>'dati grezzi'!G576</f>
        <v>#VALUE!</v>
      </c>
      <c r="H35" s="15" t="e">
        <f>'dati grezzi'!H576</f>
        <v>#VALUE!</v>
      </c>
      <c r="I35" s="15" t="e">
        <f>'dati grezzi'!I576</f>
        <v>#VALUE!</v>
      </c>
      <c r="J35" s="15" t="e">
        <f>'dati grezzi'!J576</f>
        <v>#VALUE!</v>
      </c>
      <c r="K35" s="15" t="e">
        <f>'dati grezzi'!K576</f>
        <v>#VALUE!</v>
      </c>
      <c r="L35" s="15" t="e">
        <f>'dati grezzi'!L576</f>
        <v>#VALUE!</v>
      </c>
      <c r="M35" s="15" t="e">
        <f>'dati grezzi'!M576</f>
        <v>#VALUE!</v>
      </c>
      <c r="N35" s="15">
        <f>'dati grezzi'!N576</f>
        <v>0</v>
      </c>
      <c r="O35" s="15" t="e">
        <f>'dati grezzi'!O576</f>
        <v>#VALUE!</v>
      </c>
      <c r="P35" s="15">
        <f>'dati grezzi'!P576</f>
        <v>7</v>
      </c>
    </row>
    <row r="36" spans="1:16" x14ac:dyDescent="0.2">
      <c r="A36" s="15" t="e">
        <f>'dati grezzi'!A593</f>
        <v>#VALUE!</v>
      </c>
      <c r="B36" s="15" t="e">
        <f>'dati grezzi'!B593</f>
        <v>#VALUE!</v>
      </c>
      <c r="C36" s="15" t="e">
        <f>'dati grezzi'!C593</f>
        <v>#VALUE!</v>
      </c>
      <c r="D36" s="15" t="e">
        <f>'dati grezzi'!D593</f>
        <v>#VALUE!</v>
      </c>
      <c r="E36" s="15" t="e">
        <f>'dati grezzi'!E593</f>
        <v>#VALUE!</v>
      </c>
      <c r="F36" s="15" t="e">
        <f>'dati grezzi'!F593</f>
        <v>#VALUE!</v>
      </c>
      <c r="G36" s="15" t="e">
        <f>'dati grezzi'!G593</f>
        <v>#VALUE!</v>
      </c>
      <c r="H36" s="15" t="e">
        <f>'dati grezzi'!H593</f>
        <v>#VALUE!</v>
      </c>
      <c r="I36" s="15" t="e">
        <f>'dati grezzi'!I593</f>
        <v>#VALUE!</v>
      </c>
      <c r="J36" s="15" t="e">
        <f>'dati grezzi'!J593</f>
        <v>#VALUE!</v>
      </c>
      <c r="K36" s="15" t="e">
        <f>'dati grezzi'!K593</f>
        <v>#VALUE!</v>
      </c>
      <c r="L36" s="15" t="e">
        <f>'dati grezzi'!L593</f>
        <v>#VALUE!</v>
      </c>
      <c r="M36" s="15" t="e">
        <f>'dati grezzi'!M593</f>
        <v>#VALUE!</v>
      </c>
      <c r="N36" s="15">
        <f>'dati grezzi'!N593</f>
        <v>0</v>
      </c>
      <c r="O36" s="15" t="e">
        <f>'dati grezzi'!O593</f>
        <v>#VALUE!</v>
      </c>
      <c r="P36" s="15">
        <f>'dati grezzi'!P593</f>
        <v>7</v>
      </c>
    </row>
    <row r="37" spans="1:16" x14ac:dyDescent="0.2">
      <c r="A37" s="15" t="e">
        <f>'dati grezzi'!A610</f>
        <v>#VALUE!</v>
      </c>
      <c r="B37" s="15" t="e">
        <f>'dati grezzi'!B610</f>
        <v>#VALUE!</v>
      </c>
      <c r="C37" s="15" t="e">
        <f>'dati grezzi'!C610</f>
        <v>#VALUE!</v>
      </c>
      <c r="D37" s="15" t="e">
        <f>'dati grezzi'!D610</f>
        <v>#VALUE!</v>
      </c>
      <c r="E37" s="15" t="e">
        <f>'dati grezzi'!E610</f>
        <v>#VALUE!</v>
      </c>
      <c r="F37" s="15" t="e">
        <f>'dati grezzi'!F610</f>
        <v>#VALUE!</v>
      </c>
      <c r="G37" s="15" t="e">
        <f>'dati grezzi'!G610</f>
        <v>#VALUE!</v>
      </c>
      <c r="H37" s="15" t="e">
        <f>'dati grezzi'!H610</f>
        <v>#VALUE!</v>
      </c>
      <c r="I37" s="15" t="e">
        <f>'dati grezzi'!I610</f>
        <v>#VALUE!</v>
      </c>
      <c r="J37" s="15" t="e">
        <f>'dati grezzi'!J610</f>
        <v>#VALUE!</v>
      </c>
      <c r="K37" s="15" t="e">
        <f>'dati grezzi'!K610</f>
        <v>#VALUE!</v>
      </c>
      <c r="L37" s="15" t="e">
        <f>'dati grezzi'!L610</f>
        <v>#VALUE!</v>
      </c>
      <c r="M37" s="15" t="e">
        <f>'dati grezzi'!M610</f>
        <v>#VALUE!</v>
      </c>
      <c r="N37" s="15">
        <f>'dati grezzi'!N610</f>
        <v>0</v>
      </c>
      <c r="O37" s="15" t="e">
        <f>'dati grezzi'!O610</f>
        <v>#VALUE!</v>
      </c>
      <c r="P37" s="15">
        <f>'dati grezzi'!P610</f>
        <v>7</v>
      </c>
    </row>
    <row r="38" spans="1:16" x14ac:dyDescent="0.2">
      <c r="A38" s="15" t="e">
        <f>'dati grezzi'!A627</f>
        <v>#VALUE!</v>
      </c>
      <c r="B38" s="15" t="e">
        <f>'dati grezzi'!B627</f>
        <v>#VALUE!</v>
      </c>
      <c r="C38" s="15" t="e">
        <f>'dati grezzi'!C627</f>
        <v>#VALUE!</v>
      </c>
      <c r="D38" s="15" t="e">
        <f>'dati grezzi'!D627</f>
        <v>#VALUE!</v>
      </c>
      <c r="E38" s="15" t="e">
        <f>'dati grezzi'!E627</f>
        <v>#VALUE!</v>
      </c>
      <c r="F38" s="15" t="e">
        <f>'dati grezzi'!F627</f>
        <v>#VALUE!</v>
      </c>
      <c r="G38" s="15" t="e">
        <f>'dati grezzi'!G627</f>
        <v>#VALUE!</v>
      </c>
      <c r="H38" s="15" t="e">
        <f>'dati grezzi'!H627</f>
        <v>#VALUE!</v>
      </c>
      <c r="I38" s="15" t="e">
        <f>'dati grezzi'!I627</f>
        <v>#VALUE!</v>
      </c>
      <c r="J38" s="15" t="e">
        <f>'dati grezzi'!J627</f>
        <v>#VALUE!</v>
      </c>
      <c r="K38" s="15" t="e">
        <f>'dati grezzi'!K627</f>
        <v>#VALUE!</v>
      </c>
      <c r="L38" s="15" t="e">
        <f>'dati grezzi'!L627</f>
        <v>#VALUE!</v>
      </c>
      <c r="M38" s="15" t="e">
        <f>'dati grezzi'!M627</f>
        <v>#VALUE!</v>
      </c>
      <c r="N38" s="15">
        <f>'dati grezzi'!N627</f>
        <v>0</v>
      </c>
      <c r="O38" s="15" t="e">
        <f>'dati grezzi'!O627</f>
        <v>#VALUE!</v>
      </c>
      <c r="P38" s="15">
        <f>'dati grezzi'!P627</f>
        <v>7</v>
      </c>
    </row>
    <row r="39" spans="1:16" x14ac:dyDescent="0.2">
      <c r="A39" s="15" t="e">
        <f>'dati grezzi'!A644</f>
        <v>#VALUE!</v>
      </c>
      <c r="B39" s="15" t="e">
        <f>'dati grezzi'!B644</f>
        <v>#VALUE!</v>
      </c>
      <c r="C39" s="15" t="e">
        <f>'dati grezzi'!C644</f>
        <v>#VALUE!</v>
      </c>
      <c r="D39" s="15" t="e">
        <f>'dati grezzi'!D644</f>
        <v>#VALUE!</v>
      </c>
      <c r="E39" s="15" t="e">
        <f>'dati grezzi'!E644</f>
        <v>#VALUE!</v>
      </c>
      <c r="F39" s="15" t="e">
        <f>'dati grezzi'!F644</f>
        <v>#VALUE!</v>
      </c>
      <c r="G39" s="15" t="e">
        <f>'dati grezzi'!G644</f>
        <v>#VALUE!</v>
      </c>
      <c r="H39" s="15" t="e">
        <f>'dati grezzi'!H644</f>
        <v>#VALUE!</v>
      </c>
      <c r="I39" s="15" t="e">
        <f>'dati grezzi'!I644</f>
        <v>#VALUE!</v>
      </c>
      <c r="J39" s="15" t="e">
        <f>'dati grezzi'!J644</f>
        <v>#VALUE!</v>
      </c>
      <c r="K39" s="15" t="e">
        <f>'dati grezzi'!K644</f>
        <v>#VALUE!</v>
      </c>
      <c r="L39" s="15" t="e">
        <f>'dati grezzi'!L644</f>
        <v>#VALUE!</v>
      </c>
      <c r="M39" s="15" t="e">
        <f>'dati grezzi'!M644</f>
        <v>#VALUE!</v>
      </c>
      <c r="N39" s="15">
        <f>'dati grezzi'!N644</f>
        <v>0</v>
      </c>
      <c r="O39" s="15" t="e">
        <f>'dati grezzi'!O644</f>
        <v>#VALUE!</v>
      </c>
      <c r="P39" s="15">
        <f>'dati grezzi'!P644</f>
        <v>7</v>
      </c>
    </row>
    <row r="40" spans="1:16" x14ac:dyDescent="0.2">
      <c r="A40" s="15" t="e">
        <f>'dati grezzi'!A661</f>
        <v>#VALUE!</v>
      </c>
      <c r="B40" s="15" t="e">
        <f>'dati grezzi'!B661</f>
        <v>#VALUE!</v>
      </c>
      <c r="C40" s="15" t="e">
        <f>'dati grezzi'!C661</f>
        <v>#VALUE!</v>
      </c>
      <c r="D40" s="15" t="e">
        <f>'dati grezzi'!D661</f>
        <v>#VALUE!</v>
      </c>
      <c r="E40" s="15" t="e">
        <f>'dati grezzi'!E661</f>
        <v>#VALUE!</v>
      </c>
      <c r="F40" s="15" t="e">
        <f>'dati grezzi'!F661</f>
        <v>#VALUE!</v>
      </c>
      <c r="G40" s="15" t="e">
        <f>'dati grezzi'!G661</f>
        <v>#VALUE!</v>
      </c>
      <c r="H40" s="15" t="e">
        <f>'dati grezzi'!H661</f>
        <v>#VALUE!</v>
      </c>
      <c r="I40" s="15" t="e">
        <f>'dati grezzi'!I661</f>
        <v>#VALUE!</v>
      </c>
      <c r="J40" s="15" t="e">
        <f>'dati grezzi'!J661</f>
        <v>#VALUE!</v>
      </c>
      <c r="K40" s="15" t="e">
        <f>'dati grezzi'!K661</f>
        <v>#VALUE!</v>
      </c>
      <c r="L40" s="15" t="e">
        <f>'dati grezzi'!L661</f>
        <v>#VALUE!</v>
      </c>
      <c r="M40" s="15" t="e">
        <f>'dati grezzi'!M661</f>
        <v>#VALUE!</v>
      </c>
      <c r="N40" s="15">
        <f>'dati grezzi'!N661</f>
        <v>0</v>
      </c>
      <c r="O40" s="15" t="e">
        <f>'dati grezzi'!O661</f>
        <v>#VALUE!</v>
      </c>
      <c r="P40" s="15">
        <f>'dati grezzi'!P661</f>
        <v>7</v>
      </c>
    </row>
    <row r="41" spans="1:16" x14ac:dyDescent="0.2">
      <c r="A41" s="15" t="e">
        <f>'dati grezzi'!A678</f>
        <v>#VALUE!</v>
      </c>
      <c r="B41" s="15" t="e">
        <f>'dati grezzi'!B678</f>
        <v>#VALUE!</v>
      </c>
      <c r="C41" s="15" t="e">
        <f>'dati grezzi'!C678</f>
        <v>#VALUE!</v>
      </c>
      <c r="D41" s="15" t="e">
        <f>'dati grezzi'!D678</f>
        <v>#VALUE!</v>
      </c>
      <c r="E41" s="15" t="e">
        <f>'dati grezzi'!E678</f>
        <v>#VALUE!</v>
      </c>
      <c r="F41" s="15" t="e">
        <f>'dati grezzi'!F678</f>
        <v>#VALUE!</v>
      </c>
      <c r="G41" s="15" t="e">
        <f>'dati grezzi'!G678</f>
        <v>#VALUE!</v>
      </c>
      <c r="H41" s="15" t="e">
        <f>'dati grezzi'!H678</f>
        <v>#VALUE!</v>
      </c>
      <c r="I41" s="15" t="e">
        <f>'dati grezzi'!I678</f>
        <v>#VALUE!</v>
      </c>
      <c r="J41" s="15" t="e">
        <f>'dati grezzi'!J678</f>
        <v>#VALUE!</v>
      </c>
      <c r="K41" s="15" t="e">
        <f>'dati grezzi'!K678</f>
        <v>#VALUE!</v>
      </c>
      <c r="L41" s="15" t="e">
        <f>'dati grezzi'!L678</f>
        <v>#VALUE!</v>
      </c>
      <c r="M41" s="15" t="e">
        <f>'dati grezzi'!M678</f>
        <v>#VALUE!</v>
      </c>
      <c r="N41" s="15">
        <f>'dati grezzi'!N678</f>
        <v>0</v>
      </c>
      <c r="O41" s="15" t="e">
        <f>'dati grezzi'!O678</f>
        <v>#VALUE!</v>
      </c>
      <c r="P41" s="15">
        <f>'dati grezzi'!P678</f>
        <v>7</v>
      </c>
    </row>
    <row r="42" spans="1:16" x14ac:dyDescent="0.2">
      <c r="A42" s="15" t="e">
        <f>'dati grezzi'!A695</f>
        <v>#VALUE!</v>
      </c>
      <c r="B42" s="15" t="e">
        <f>'dati grezzi'!B695</f>
        <v>#VALUE!</v>
      </c>
      <c r="C42" s="15" t="e">
        <f>'dati grezzi'!C695</f>
        <v>#VALUE!</v>
      </c>
      <c r="D42" s="15" t="e">
        <f>'dati grezzi'!D695</f>
        <v>#VALUE!</v>
      </c>
      <c r="E42" s="15" t="e">
        <f>'dati grezzi'!E695</f>
        <v>#VALUE!</v>
      </c>
      <c r="F42" s="15" t="e">
        <f>'dati grezzi'!F695</f>
        <v>#VALUE!</v>
      </c>
      <c r="G42" s="15" t="e">
        <f>'dati grezzi'!G695</f>
        <v>#VALUE!</v>
      </c>
      <c r="H42" s="15" t="e">
        <f>'dati grezzi'!H695</f>
        <v>#VALUE!</v>
      </c>
      <c r="I42" s="15" t="e">
        <f>'dati grezzi'!I695</f>
        <v>#VALUE!</v>
      </c>
      <c r="J42" s="15" t="e">
        <f>'dati grezzi'!J695</f>
        <v>#VALUE!</v>
      </c>
      <c r="K42" s="15" t="e">
        <f>'dati grezzi'!K695</f>
        <v>#VALUE!</v>
      </c>
      <c r="L42" s="15" t="e">
        <f>'dati grezzi'!L695</f>
        <v>#VALUE!</v>
      </c>
      <c r="M42" s="15" t="e">
        <f>'dati grezzi'!M695</f>
        <v>#VALUE!</v>
      </c>
      <c r="N42" s="15">
        <f>'dati grezzi'!N695</f>
        <v>0</v>
      </c>
      <c r="O42" s="15" t="e">
        <f>'dati grezzi'!O695</f>
        <v>#VALUE!</v>
      </c>
      <c r="P42" s="15">
        <f>'dati grezzi'!P695</f>
        <v>7</v>
      </c>
    </row>
    <row r="43" spans="1:16" x14ac:dyDescent="0.2">
      <c r="A43" s="15" t="e">
        <f>'dati grezzi'!A712</f>
        <v>#VALUE!</v>
      </c>
      <c r="B43" s="15" t="e">
        <f>'dati grezzi'!B712</f>
        <v>#VALUE!</v>
      </c>
      <c r="C43" s="15" t="e">
        <f>'dati grezzi'!C712</f>
        <v>#VALUE!</v>
      </c>
      <c r="D43" s="15" t="e">
        <f>'dati grezzi'!D712</f>
        <v>#VALUE!</v>
      </c>
      <c r="E43" s="15" t="e">
        <f>'dati grezzi'!E712</f>
        <v>#VALUE!</v>
      </c>
      <c r="F43" s="15" t="e">
        <f>'dati grezzi'!F712</f>
        <v>#VALUE!</v>
      </c>
      <c r="G43" s="15" t="e">
        <f>'dati grezzi'!G712</f>
        <v>#VALUE!</v>
      </c>
      <c r="H43" s="15" t="e">
        <f>'dati grezzi'!H712</f>
        <v>#VALUE!</v>
      </c>
      <c r="I43" s="15" t="e">
        <f>'dati grezzi'!I712</f>
        <v>#VALUE!</v>
      </c>
      <c r="J43" s="15" t="e">
        <f>'dati grezzi'!J712</f>
        <v>#VALUE!</v>
      </c>
      <c r="K43" s="15" t="e">
        <f>'dati grezzi'!K712</f>
        <v>#VALUE!</v>
      </c>
      <c r="L43" s="15" t="e">
        <f>'dati grezzi'!L712</f>
        <v>#VALUE!</v>
      </c>
      <c r="M43" s="15" t="e">
        <f>'dati grezzi'!M712</f>
        <v>#VALUE!</v>
      </c>
      <c r="N43" s="15">
        <f>'dati grezzi'!N712</f>
        <v>0</v>
      </c>
      <c r="O43" s="15" t="e">
        <f>'dati grezzi'!O712</f>
        <v>#VALUE!</v>
      </c>
      <c r="P43" s="15">
        <f>'dati grezzi'!P712</f>
        <v>7</v>
      </c>
    </row>
    <row r="44" spans="1:16" x14ac:dyDescent="0.2">
      <c r="A44" s="15" t="e">
        <f>'dati grezzi'!A729</f>
        <v>#VALUE!</v>
      </c>
      <c r="B44" s="15" t="e">
        <f>'dati grezzi'!B729</f>
        <v>#VALUE!</v>
      </c>
      <c r="C44" s="15" t="e">
        <f>'dati grezzi'!C729</f>
        <v>#VALUE!</v>
      </c>
      <c r="D44" s="15" t="e">
        <f>'dati grezzi'!D729</f>
        <v>#VALUE!</v>
      </c>
      <c r="E44" s="15" t="e">
        <f>'dati grezzi'!E729</f>
        <v>#VALUE!</v>
      </c>
      <c r="F44" s="15" t="e">
        <f>'dati grezzi'!F729</f>
        <v>#VALUE!</v>
      </c>
      <c r="G44" s="15" t="e">
        <f>'dati grezzi'!G729</f>
        <v>#VALUE!</v>
      </c>
      <c r="H44" s="15" t="e">
        <f>'dati grezzi'!H729</f>
        <v>#VALUE!</v>
      </c>
      <c r="I44" s="15" t="e">
        <f>'dati grezzi'!I729</f>
        <v>#VALUE!</v>
      </c>
      <c r="J44" s="15" t="e">
        <f>'dati grezzi'!J729</f>
        <v>#VALUE!</v>
      </c>
      <c r="K44" s="15" t="e">
        <f>'dati grezzi'!K729</f>
        <v>#VALUE!</v>
      </c>
      <c r="L44" s="15" t="e">
        <f>'dati grezzi'!L729</f>
        <v>#VALUE!</v>
      </c>
      <c r="M44" s="15" t="e">
        <f>'dati grezzi'!M729</f>
        <v>#VALUE!</v>
      </c>
      <c r="N44" s="15">
        <f>'dati grezzi'!N729</f>
        <v>0</v>
      </c>
      <c r="O44" s="15" t="e">
        <f>'dati grezzi'!O729</f>
        <v>#VALUE!</v>
      </c>
      <c r="P44" s="15">
        <f>'dati grezzi'!P729</f>
        <v>7</v>
      </c>
    </row>
    <row r="45" spans="1:16" x14ac:dyDescent="0.2">
      <c r="A45" s="15" t="e">
        <f>'dati grezzi'!A746</f>
        <v>#VALUE!</v>
      </c>
      <c r="B45" s="15" t="e">
        <f>'dati grezzi'!B746</f>
        <v>#VALUE!</v>
      </c>
      <c r="C45" s="15" t="e">
        <f>'dati grezzi'!C746</f>
        <v>#VALUE!</v>
      </c>
      <c r="D45" s="15" t="e">
        <f>'dati grezzi'!D746</f>
        <v>#VALUE!</v>
      </c>
      <c r="E45" s="15" t="e">
        <f>'dati grezzi'!E746</f>
        <v>#VALUE!</v>
      </c>
      <c r="F45" s="15" t="e">
        <f>'dati grezzi'!F746</f>
        <v>#VALUE!</v>
      </c>
      <c r="G45" s="15" t="e">
        <f>'dati grezzi'!G746</f>
        <v>#VALUE!</v>
      </c>
      <c r="H45" s="15" t="e">
        <f>'dati grezzi'!H746</f>
        <v>#VALUE!</v>
      </c>
      <c r="I45" s="15" t="e">
        <f>'dati grezzi'!I746</f>
        <v>#VALUE!</v>
      </c>
      <c r="J45" s="15" t="e">
        <f>'dati grezzi'!J746</f>
        <v>#VALUE!</v>
      </c>
      <c r="K45" s="15" t="e">
        <f>'dati grezzi'!K746</f>
        <v>#VALUE!</v>
      </c>
      <c r="L45" s="15" t="e">
        <f>'dati grezzi'!L746</f>
        <v>#VALUE!</v>
      </c>
      <c r="M45" s="15" t="e">
        <f>'dati grezzi'!M746</f>
        <v>#VALUE!</v>
      </c>
      <c r="N45" s="15">
        <f>'dati grezzi'!N746</f>
        <v>0</v>
      </c>
      <c r="O45" s="15" t="e">
        <f>'dati grezzi'!O746</f>
        <v>#VALUE!</v>
      </c>
      <c r="P45" s="15">
        <f>'dati grezzi'!P746</f>
        <v>7</v>
      </c>
    </row>
    <row r="46" spans="1:16" x14ac:dyDescent="0.2">
      <c r="A46" s="15" t="e">
        <f>'dati grezzi'!A763</f>
        <v>#VALUE!</v>
      </c>
      <c r="B46" s="15" t="e">
        <f>'dati grezzi'!B763</f>
        <v>#VALUE!</v>
      </c>
      <c r="C46" s="15" t="e">
        <f>'dati grezzi'!C763</f>
        <v>#VALUE!</v>
      </c>
      <c r="D46" s="15" t="e">
        <f>'dati grezzi'!D763</f>
        <v>#VALUE!</v>
      </c>
      <c r="E46" s="15" t="e">
        <f>'dati grezzi'!E763</f>
        <v>#VALUE!</v>
      </c>
      <c r="F46" s="15" t="e">
        <f>'dati grezzi'!F763</f>
        <v>#VALUE!</v>
      </c>
      <c r="G46" s="15" t="e">
        <f>'dati grezzi'!G763</f>
        <v>#VALUE!</v>
      </c>
      <c r="H46" s="15" t="e">
        <f>'dati grezzi'!H763</f>
        <v>#VALUE!</v>
      </c>
      <c r="I46" s="15" t="e">
        <f>'dati grezzi'!I763</f>
        <v>#VALUE!</v>
      </c>
      <c r="J46" s="15" t="e">
        <f>'dati grezzi'!J763</f>
        <v>#VALUE!</v>
      </c>
      <c r="K46" s="15" t="e">
        <f>'dati grezzi'!K763</f>
        <v>#VALUE!</v>
      </c>
      <c r="L46" s="15" t="e">
        <f>'dati grezzi'!L763</f>
        <v>#VALUE!</v>
      </c>
      <c r="M46" s="15" t="e">
        <f>'dati grezzi'!M763</f>
        <v>#VALUE!</v>
      </c>
      <c r="N46" s="15">
        <f>'dati grezzi'!N763</f>
        <v>0</v>
      </c>
      <c r="O46" s="15" t="e">
        <f>'dati grezzi'!O763</f>
        <v>#VALUE!</v>
      </c>
      <c r="P46" s="15">
        <f>'dati grezzi'!P763</f>
        <v>7</v>
      </c>
    </row>
    <row r="47" spans="1:16" x14ac:dyDescent="0.2">
      <c r="A47" s="15" t="e">
        <f>'dati grezzi'!A780</f>
        <v>#VALUE!</v>
      </c>
      <c r="B47" s="15" t="e">
        <f>'dati grezzi'!B780</f>
        <v>#VALUE!</v>
      </c>
      <c r="C47" s="15" t="e">
        <f>'dati grezzi'!C780</f>
        <v>#VALUE!</v>
      </c>
      <c r="D47" s="15" t="e">
        <f>'dati grezzi'!D780</f>
        <v>#VALUE!</v>
      </c>
      <c r="E47" s="15" t="e">
        <f>'dati grezzi'!E780</f>
        <v>#VALUE!</v>
      </c>
      <c r="F47" s="15" t="e">
        <f>'dati grezzi'!F780</f>
        <v>#VALUE!</v>
      </c>
      <c r="G47" s="15" t="e">
        <f>'dati grezzi'!G780</f>
        <v>#VALUE!</v>
      </c>
      <c r="H47" s="15" t="e">
        <f>'dati grezzi'!H780</f>
        <v>#VALUE!</v>
      </c>
      <c r="I47" s="15" t="e">
        <f>'dati grezzi'!I780</f>
        <v>#VALUE!</v>
      </c>
      <c r="J47" s="15" t="e">
        <f>'dati grezzi'!J780</f>
        <v>#VALUE!</v>
      </c>
      <c r="K47" s="15" t="e">
        <f>'dati grezzi'!K780</f>
        <v>#VALUE!</v>
      </c>
      <c r="L47" s="15" t="e">
        <f>'dati grezzi'!L780</f>
        <v>#VALUE!</v>
      </c>
      <c r="M47" s="15" t="e">
        <f>'dati grezzi'!M780</f>
        <v>#VALUE!</v>
      </c>
      <c r="N47" s="15">
        <f>'dati grezzi'!N780</f>
        <v>0</v>
      </c>
      <c r="O47" s="15" t="e">
        <f>'dati grezzi'!O780</f>
        <v>#VALUE!</v>
      </c>
      <c r="P47" s="15">
        <f>'dati grezzi'!P780</f>
        <v>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glio11"/>
  <dimension ref="A1:P47"/>
  <sheetViews>
    <sheetView zoomScale="85" zoomScaleNormal="85" workbookViewId="0">
      <selection activeCell="R14" sqref="R14"/>
    </sheetView>
  </sheetViews>
  <sheetFormatPr defaultColWidth="9.140625" defaultRowHeight="12.75" x14ac:dyDescent="0.2"/>
  <cols>
    <col min="1" max="1" width="26.42578125" style="15" bestFit="1" customWidth="1"/>
    <col min="2" max="2" width="11.42578125" style="15" bestFit="1" customWidth="1"/>
    <col min="3" max="3" width="4.42578125" style="15" bestFit="1" customWidth="1"/>
    <col min="4" max="4" width="12.28515625" style="15" bestFit="1" customWidth="1"/>
    <col min="5" max="5" width="4.42578125" style="15" bestFit="1" customWidth="1"/>
    <col min="6" max="6" width="14.28515625" style="15" bestFit="1" customWidth="1"/>
    <col min="7" max="7" width="7.42578125" style="15" bestFit="1" customWidth="1"/>
    <col min="8" max="8" width="12.140625" style="15" bestFit="1" customWidth="1"/>
    <col min="9" max="9" width="4.42578125" style="15" bestFit="1" customWidth="1"/>
    <col min="10" max="10" width="12.42578125" style="15" bestFit="1" customWidth="1"/>
    <col min="11" max="11" width="4.42578125" style="15" bestFit="1" customWidth="1"/>
    <col min="12" max="12" width="12" style="15" bestFit="1" customWidth="1"/>
    <col min="13" max="13" width="4.42578125" style="15" bestFit="1" customWidth="1"/>
    <col min="14" max="14" width="9.140625" style="15"/>
    <col min="15" max="15" width="6" style="15" bestFit="1" customWidth="1"/>
    <col min="16" max="16" width="2" style="15" bestFit="1" customWidth="1"/>
    <col min="17" max="16384" width="9.140625" style="15"/>
  </cols>
  <sheetData>
    <row r="1" spans="1:16" x14ac:dyDescent="0.2">
      <c r="A1" s="16"/>
      <c r="B1" s="16" t="e">
        <f>'7 ORA'!B1</f>
        <v>#REF!</v>
      </c>
      <c r="C1" s="16" t="s">
        <v>35</v>
      </c>
      <c r="D1" s="16" t="e">
        <f>'7 ORA'!D1</f>
        <v>#REF!</v>
      </c>
      <c r="E1" s="16" t="s">
        <v>35</v>
      </c>
      <c r="F1" s="16" t="e">
        <f>'7 ORA'!F1</f>
        <v>#REF!</v>
      </c>
      <c r="G1" s="16" t="s">
        <v>35</v>
      </c>
      <c r="H1" s="16" t="e">
        <f>'7 ORA'!H1</f>
        <v>#REF!</v>
      </c>
      <c r="I1" s="16" t="s">
        <v>35</v>
      </c>
      <c r="J1" s="16" t="e">
        <f>'7 ORA'!J1</f>
        <v>#REF!</v>
      </c>
      <c r="K1" s="16" t="s">
        <v>35</v>
      </c>
      <c r="L1" s="16" t="e">
        <f>'7 ORA'!L1</f>
        <v>#REF!</v>
      </c>
      <c r="M1" s="16" t="s">
        <v>35</v>
      </c>
      <c r="N1" s="16"/>
      <c r="O1" s="16"/>
      <c r="P1" s="16"/>
    </row>
    <row r="2" spans="1:16" x14ac:dyDescent="0.2">
      <c r="A2" s="15" t="e">
        <f>'dati grezzi'!A17</f>
        <v>#REF!</v>
      </c>
      <c r="B2" s="15" t="e">
        <f>'dati grezzi'!B17</f>
        <v>#REF!</v>
      </c>
      <c r="C2" s="15" t="e">
        <f>'dati grezzi'!C17</f>
        <v>#REF!</v>
      </c>
      <c r="D2" s="15" t="e">
        <f>'dati grezzi'!D17</f>
        <v>#REF!</v>
      </c>
      <c r="E2" s="15" t="e">
        <f>'dati grezzi'!E17</f>
        <v>#REF!</v>
      </c>
      <c r="F2" s="15" t="e">
        <f>'dati grezzi'!F17</f>
        <v>#REF!</v>
      </c>
      <c r="G2" s="15" t="e">
        <f>'dati grezzi'!G17</f>
        <v>#REF!</v>
      </c>
      <c r="H2" s="15" t="e">
        <f>'dati grezzi'!H17</f>
        <v>#REF!</v>
      </c>
      <c r="I2" s="15" t="e">
        <f>'dati grezzi'!I17</f>
        <v>#REF!</v>
      </c>
      <c r="J2" s="15" t="e">
        <f>'dati grezzi'!J17</f>
        <v>#REF!</v>
      </c>
      <c r="K2" s="15" t="e">
        <f>'dati grezzi'!K17</f>
        <v>#REF!</v>
      </c>
      <c r="L2" s="15" t="e">
        <f>'dati grezzi'!L17</f>
        <v>#REF!</v>
      </c>
      <c r="M2" s="15" t="e">
        <f>'dati grezzi'!M17</f>
        <v>#REF!</v>
      </c>
      <c r="N2" s="15">
        <f>'dati grezzi'!N17</f>
        <v>0</v>
      </c>
      <c r="O2" s="15" t="e">
        <f>'dati grezzi'!O17</f>
        <v>#REF!</v>
      </c>
      <c r="P2" s="15">
        <f>'dati grezzi'!P17</f>
        <v>0</v>
      </c>
    </row>
    <row r="3" spans="1:16" x14ac:dyDescent="0.2">
      <c r="A3" s="15" t="e">
        <f>'dati grezzi'!A34</f>
        <v>#REF!</v>
      </c>
      <c r="B3" s="15" t="e">
        <f>'dati grezzi'!B34</f>
        <v>#REF!</v>
      </c>
      <c r="C3" s="15" t="e">
        <f>'dati grezzi'!C34</f>
        <v>#REF!</v>
      </c>
      <c r="D3" s="15" t="e">
        <f>'dati grezzi'!D34</f>
        <v>#REF!</v>
      </c>
      <c r="E3" s="15" t="e">
        <f>'dati grezzi'!E34</f>
        <v>#REF!</v>
      </c>
      <c r="F3" s="15" t="e">
        <f>'dati grezzi'!F34</f>
        <v>#REF!</v>
      </c>
      <c r="G3" s="15" t="e">
        <f>'dati grezzi'!G34</f>
        <v>#REF!</v>
      </c>
      <c r="H3" s="15" t="e">
        <f>'dati grezzi'!H34</f>
        <v>#REF!</v>
      </c>
      <c r="I3" s="15" t="e">
        <f>'dati grezzi'!I34</f>
        <v>#REF!</v>
      </c>
      <c r="J3" s="15" t="e">
        <f>'dati grezzi'!J34</f>
        <v>#REF!</v>
      </c>
      <c r="K3" s="15" t="e">
        <f>'dati grezzi'!K34</f>
        <v>#REF!</v>
      </c>
      <c r="L3" s="15" t="e">
        <f>'dati grezzi'!L34</f>
        <v>#REF!</v>
      </c>
      <c r="M3" s="15" t="e">
        <f>'dati grezzi'!M34</f>
        <v>#REF!</v>
      </c>
      <c r="N3" s="15">
        <f>'dati grezzi'!N34</f>
        <v>0</v>
      </c>
      <c r="O3" s="15" t="e">
        <f>'dati grezzi'!O34</f>
        <v>#REF!</v>
      </c>
      <c r="P3" s="15">
        <f>'dati grezzi'!P34</f>
        <v>0</v>
      </c>
    </row>
    <row r="4" spans="1:16" x14ac:dyDescent="0.2">
      <c r="A4" s="15" t="e">
        <f>'dati grezzi'!A51</f>
        <v>#REF!</v>
      </c>
      <c r="B4" s="15" t="e">
        <f>'dati grezzi'!B51</f>
        <v>#REF!</v>
      </c>
      <c r="C4" s="15" t="e">
        <f>'dati grezzi'!C51</f>
        <v>#REF!</v>
      </c>
      <c r="D4" s="15" t="e">
        <f>'dati grezzi'!D51</f>
        <v>#REF!</v>
      </c>
      <c r="E4" s="15" t="e">
        <f>'dati grezzi'!E51</f>
        <v>#REF!</v>
      </c>
      <c r="F4" s="15" t="e">
        <f>'dati grezzi'!F51</f>
        <v>#REF!</v>
      </c>
      <c r="G4" s="15" t="e">
        <f>'dati grezzi'!G51</f>
        <v>#REF!</v>
      </c>
      <c r="H4" s="15" t="e">
        <f>'dati grezzi'!H51</f>
        <v>#REF!</v>
      </c>
      <c r="I4" s="15" t="e">
        <f>'dati grezzi'!I51</f>
        <v>#REF!</v>
      </c>
      <c r="J4" s="15" t="e">
        <f>'dati grezzi'!J51</f>
        <v>#REF!</v>
      </c>
      <c r="K4" s="15" t="e">
        <f>'dati grezzi'!K51</f>
        <v>#REF!</v>
      </c>
      <c r="L4" s="15" t="e">
        <f>'dati grezzi'!L51</f>
        <v>#REF!</v>
      </c>
      <c r="M4" s="15" t="e">
        <f>'dati grezzi'!M51</f>
        <v>#REF!</v>
      </c>
      <c r="N4" s="15">
        <f>'dati grezzi'!N51</f>
        <v>0</v>
      </c>
      <c r="O4" s="15" t="e">
        <f>'dati grezzi'!O51</f>
        <v>#REF!</v>
      </c>
      <c r="P4" s="15">
        <f>'dati grezzi'!P51</f>
        <v>0</v>
      </c>
    </row>
    <row r="5" spans="1:16" x14ac:dyDescent="0.2">
      <c r="A5" s="15" t="e">
        <f>'dati grezzi'!A68</f>
        <v>#REF!</v>
      </c>
      <c r="B5" s="15" t="e">
        <f>'dati grezzi'!B68</f>
        <v>#REF!</v>
      </c>
      <c r="C5" s="15" t="e">
        <f>'dati grezzi'!C68</f>
        <v>#REF!</v>
      </c>
      <c r="D5" s="15" t="e">
        <f>'dati grezzi'!D68</f>
        <v>#REF!</v>
      </c>
      <c r="E5" s="15" t="e">
        <f>'dati grezzi'!E68</f>
        <v>#REF!</v>
      </c>
      <c r="F5" s="15" t="e">
        <f>'dati grezzi'!F68</f>
        <v>#REF!</v>
      </c>
      <c r="G5" s="15" t="e">
        <f>'dati grezzi'!G68</f>
        <v>#REF!</v>
      </c>
      <c r="H5" s="15" t="e">
        <f>'dati grezzi'!H68</f>
        <v>#REF!</v>
      </c>
      <c r="I5" s="15" t="e">
        <f>'dati grezzi'!I68</f>
        <v>#REF!</v>
      </c>
      <c r="J5" s="15" t="e">
        <f>'dati grezzi'!J68</f>
        <v>#REF!</v>
      </c>
      <c r="K5" s="15" t="e">
        <f>'dati grezzi'!K68</f>
        <v>#REF!</v>
      </c>
      <c r="L5" s="15" t="e">
        <f>'dati grezzi'!L68</f>
        <v>#REF!</v>
      </c>
      <c r="M5" s="15" t="e">
        <f>'dati grezzi'!M68</f>
        <v>#REF!</v>
      </c>
      <c r="N5" s="15">
        <f>'dati grezzi'!N68</f>
        <v>0</v>
      </c>
      <c r="O5" s="15" t="e">
        <f>'dati grezzi'!O68</f>
        <v>#REF!</v>
      </c>
      <c r="P5" s="15">
        <f>'dati grezzi'!P68</f>
        <v>0</v>
      </c>
    </row>
    <row r="6" spans="1:16" x14ac:dyDescent="0.2">
      <c r="A6" s="15" t="e">
        <f>'dati grezzi'!A85</f>
        <v>#REF!</v>
      </c>
      <c r="B6" s="15" t="e">
        <f>'dati grezzi'!B85</f>
        <v>#REF!</v>
      </c>
      <c r="C6" s="15" t="e">
        <f>'dati grezzi'!C85</f>
        <v>#REF!</v>
      </c>
      <c r="D6" s="15" t="e">
        <f>'dati grezzi'!D85</f>
        <v>#REF!</v>
      </c>
      <c r="E6" s="15" t="e">
        <f>'dati grezzi'!E85</f>
        <v>#REF!</v>
      </c>
      <c r="F6" s="15" t="e">
        <f>'dati grezzi'!F85</f>
        <v>#REF!</v>
      </c>
      <c r="G6" s="15" t="e">
        <f>'dati grezzi'!G85</f>
        <v>#REF!</v>
      </c>
      <c r="H6" s="15" t="e">
        <f>'dati grezzi'!H85</f>
        <v>#REF!</v>
      </c>
      <c r="I6" s="15" t="e">
        <f>'dati grezzi'!I85</f>
        <v>#REF!</v>
      </c>
      <c r="J6" s="15" t="e">
        <f>'dati grezzi'!J85</f>
        <v>#REF!</v>
      </c>
      <c r="K6" s="15" t="e">
        <f>'dati grezzi'!K85</f>
        <v>#REF!</v>
      </c>
      <c r="L6" s="15" t="e">
        <f>'dati grezzi'!L85</f>
        <v>#REF!</v>
      </c>
      <c r="M6" s="15" t="e">
        <f>'dati grezzi'!M85</f>
        <v>#REF!</v>
      </c>
      <c r="N6" s="15">
        <f>'dati grezzi'!N85</f>
        <v>0</v>
      </c>
      <c r="O6" s="15" t="e">
        <f>'dati grezzi'!O85</f>
        <v>#REF!</v>
      </c>
      <c r="P6" s="15">
        <f>'dati grezzi'!P85</f>
        <v>0</v>
      </c>
    </row>
    <row r="7" spans="1:16" x14ac:dyDescent="0.2">
      <c r="A7" s="15" t="e">
        <f>'dati grezzi'!A102</f>
        <v>#REF!</v>
      </c>
      <c r="B7" s="15" t="e">
        <f>'dati grezzi'!B102</f>
        <v>#REF!</v>
      </c>
      <c r="C7" s="15" t="e">
        <f>'dati grezzi'!C102</f>
        <v>#REF!</v>
      </c>
      <c r="D7" s="15" t="e">
        <f>'dati grezzi'!D102</f>
        <v>#REF!</v>
      </c>
      <c r="E7" s="15" t="e">
        <f>'dati grezzi'!E102</f>
        <v>#REF!</v>
      </c>
      <c r="F7" s="15" t="e">
        <f>'dati grezzi'!F102</f>
        <v>#REF!</v>
      </c>
      <c r="G7" s="15" t="e">
        <f>'dati grezzi'!G102</f>
        <v>#REF!</v>
      </c>
      <c r="H7" s="15" t="e">
        <f>'dati grezzi'!H102</f>
        <v>#REF!</v>
      </c>
      <c r="I7" s="15" t="e">
        <f>'dati grezzi'!I102</f>
        <v>#REF!</v>
      </c>
      <c r="J7" s="15" t="e">
        <f>'dati grezzi'!J102</f>
        <v>#REF!</v>
      </c>
      <c r="K7" s="15" t="e">
        <f>'dati grezzi'!K102</f>
        <v>#REF!</v>
      </c>
      <c r="L7" s="15" t="e">
        <f>'dati grezzi'!L102</f>
        <v>#REF!</v>
      </c>
      <c r="M7" s="15" t="e">
        <f>'dati grezzi'!M102</f>
        <v>#REF!</v>
      </c>
      <c r="N7" s="15">
        <f>'dati grezzi'!N102</f>
        <v>0</v>
      </c>
      <c r="O7" s="15" t="e">
        <f>'dati grezzi'!O102</f>
        <v>#REF!</v>
      </c>
      <c r="P7" s="15">
        <f>'dati grezzi'!P102</f>
        <v>0</v>
      </c>
    </row>
    <row r="8" spans="1:16" x14ac:dyDescent="0.2">
      <c r="A8" s="15" t="e">
        <f>'dati grezzi'!A119</f>
        <v>#REF!</v>
      </c>
      <c r="B8" s="15" t="e">
        <f>'dati grezzi'!B119</f>
        <v>#REF!</v>
      </c>
      <c r="C8" s="15" t="e">
        <f>'dati grezzi'!C119</f>
        <v>#REF!</v>
      </c>
      <c r="D8" s="15" t="e">
        <f>'dati grezzi'!D119</f>
        <v>#REF!</v>
      </c>
      <c r="E8" s="15" t="e">
        <f>'dati grezzi'!E119</f>
        <v>#REF!</v>
      </c>
      <c r="F8" s="15" t="e">
        <f>'dati grezzi'!F119</f>
        <v>#REF!</v>
      </c>
      <c r="G8" s="15" t="e">
        <f>'dati grezzi'!G119</f>
        <v>#REF!</v>
      </c>
      <c r="H8" s="15" t="e">
        <f>'dati grezzi'!H119</f>
        <v>#REF!</v>
      </c>
      <c r="I8" s="15" t="e">
        <f>'dati grezzi'!I119</f>
        <v>#REF!</v>
      </c>
      <c r="J8" s="15" t="e">
        <f>'dati grezzi'!J119</f>
        <v>#REF!</v>
      </c>
      <c r="K8" s="15" t="e">
        <f>'dati grezzi'!K119</f>
        <v>#REF!</v>
      </c>
      <c r="L8" s="15" t="e">
        <f>'dati grezzi'!L119</f>
        <v>#REF!</v>
      </c>
      <c r="M8" s="15" t="e">
        <f>'dati grezzi'!M119</f>
        <v>#REF!</v>
      </c>
      <c r="N8" s="15">
        <f>'dati grezzi'!N119</f>
        <v>0</v>
      </c>
      <c r="O8" s="15" t="e">
        <f>'dati grezzi'!O119</f>
        <v>#REF!</v>
      </c>
      <c r="P8" s="15">
        <f>'dati grezzi'!P119</f>
        <v>0</v>
      </c>
    </row>
    <row r="9" spans="1:16" x14ac:dyDescent="0.2">
      <c r="A9" s="15" t="e">
        <f>'dati grezzi'!A136</f>
        <v>#REF!</v>
      </c>
      <c r="B9" s="15" t="e">
        <f>'dati grezzi'!B136</f>
        <v>#REF!</v>
      </c>
      <c r="C9" s="15" t="e">
        <f>'dati grezzi'!C136</f>
        <v>#REF!</v>
      </c>
      <c r="D9" s="15" t="e">
        <f>'dati grezzi'!D136</f>
        <v>#REF!</v>
      </c>
      <c r="E9" s="15" t="e">
        <f>'dati grezzi'!E136</f>
        <v>#REF!</v>
      </c>
      <c r="F9" s="15" t="e">
        <f>'dati grezzi'!F136</f>
        <v>#REF!</v>
      </c>
      <c r="G9" s="15" t="e">
        <f>'dati grezzi'!G136</f>
        <v>#REF!</v>
      </c>
      <c r="H9" s="15" t="e">
        <f>'dati grezzi'!H136</f>
        <v>#REF!</v>
      </c>
      <c r="I9" s="15" t="e">
        <f>'dati grezzi'!I136</f>
        <v>#REF!</v>
      </c>
      <c r="J9" s="15" t="e">
        <f>'dati grezzi'!J136</f>
        <v>#REF!</v>
      </c>
      <c r="K9" s="15" t="e">
        <f>'dati grezzi'!K136</f>
        <v>#REF!</v>
      </c>
      <c r="L9" s="15" t="e">
        <f>'dati grezzi'!L136</f>
        <v>#REF!</v>
      </c>
      <c r="M9" s="15" t="e">
        <f>'dati grezzi'!M136</f>
        <v>#REF!</v>
      </c>
      <c r="N9" s="15">
        <f>'dati grezzi'!N136</f>
        <v>0</v>
      </c>
      <c r="O9" s="15" t="e">
        <f>'dati grezzi'!O136</f>
        <v>#REF!</v>
      </c>
      <c r="P9" s="15">
        <f>'dati grezzi'!P136</f>
        <v>0</v>
      </c>
    </row>
    <row r="10" spans="1:16" x14ac:dyDescent="0.2">
      <c r="A10" s="15" t="e">
        <f>'dati grezzi'!A153</f>
        <v>#REF!</v>
      </c>
      <c r="B10" s="15" t="e">
        <f>'dati grezzi'!B153</f>
        <v>#REF!</v>
      </c>
      <c r="C10" s="15" t="e">
        <f>'dati grezzi'!C153</f>
        <v>#REF!</v>
      </c>
      <c r="D10" s="15" t="e">
        <f>'dati grezzi'!D153</f>
        <v>#REF!</v>
      </c>
      <c r="E10" s="15" t="e">
        <f>'dati grezzi'!E153</f>
        <v>#REF!</v>
      </c>
      <c r="F10" s="15" t="e">
        <f>'dati grezzi'!F153</f>
        <v>#REF!</v>
      </c>
      <c r="G10" s="15" t="e">
        <f>'dati grezzi'!G153</f>
        <v>#REF!</v>
      </c>
      <c r="H10" s="15" t="e">
        <f>'dati grezzi'!H153</f>
        <v>#REF!</v>
      </c>
      <c r="I10" s="15" t="e">
        <f>'dati grezzi'!I153</f>
        <v>#REF!</v>
      </c>
      <c r="J10" s="15" t="e">
        <f>'dati grezzi'!J153</f>
        <v>#REF!</v>
      </c>
      <c r="K10" s="15" t="e">
        <f>'dati grezzi'!K153</f>
        <v>#REF!</v>
      </c>
      <c r="L10" s="15" t="e">
        <f>'dati grezzi'!L153</f>
        <v>#REF!</v>
      </c>
      <c r="M10" s="15" t="e">
        <f>'dati grezzi'!M153</f>
        <v>#REF!</v>
      </c>
      <c r="N10" s="15">
        <f>'dati grezzi'!N153</f>
        <v>0</v>
      </c>
      <c r="O10" s="15" t="e">
        <f>'dati grezzi'!O153</f>
        <v>#REF!</v>
      </c>
      <c r="P10" s="15">
        <f>'dati grezzi'!P153</f>
        <v>0</v>
      </c>
    </row>
    <row r="11" spans="1:16" x14ac:dyDescent="0.2">
      <c r="A11" s="15" t="e">
        <f>'dati grezzi'!A170</f>
        <v>#REF!</v>
      </c>
      <c r="B11" s="15" t="e">
        <f>'dati grezzi'!B170</f>
        <v>#REF!</v>
      </c>
      <c r="C11" s="15" t="e">
        <f>'dati grezzi'!C170</f>
        <v>#REF!</v>
      </c>
      <c r="D11" s="15" t="e">
        <f>'dati grezzi'!D170</f>
        <v>#REF!</v>
      </c>
      <c r="E11" s="15" t="e">
        <f>'dati grezzi'!E170</f>
        <v>#REF!</v>
      </c>
      <c r="F11" s="15" t="e">
        <f>'dati grezzi'!F170</f>
        <v>#REF!</v>
      </c>
      <c r="G11" s="15" t="e">
        <f>'dati grezzi'!G170</f>
        <v>#REF!</v>
      </c>
      <c r="H11" s="15" t="e">
        <f>'dati grezzi'!H170</f>
        <v>#REF!</v>
      </c>
      <c r="I11" s="15" t="e">
        <f>'dati grezzi'!I170</f>
        <v>#REF!</v>
      </c>
      <c r="J11" s="15" t="e">
        <f>'dati grezzi'!J170</f>
        <v>#REF!</v>
      </c>
      <c r="K11" s="15" t="e">
        <f>'dati grezzi'!K170</f>
        <v>#REF!</v>
      </c>
      <c r="L11" s="15" t="e">
        <f>'dati grezzi'!L170</f>
        <v>#REF!</v>
      </c>
      <c r="M11" s="15" t="e">
        <f>'dati grezzi'!M170</f>
        <v>#REF!</v>
      </c>
      <c r="N11" s="15">
        <f>'dati grezzi'!N170</f>
        <v>0</v>
      </c>
      <c r="O11" s="15" t="e">
        <f>'dati grezzi'!O170</f>
        <v>#REF!</v>
      </c>
      <c r="P11" s="15">
        <f>'dati grezzi'!P170</f>
        <v>0</v>
      </c>
    </row>
    <row r="12" spans="1:16" x14ac:dyDescent="0.2">
      <c r="A12" s="15" t="e">
        <f>'dati grezzi'!A187</f>
        <v>#REF!</v>
      </c>
      <c r="B12" s="15" t="e">
        <f>'dati grezzi'!B187</f>
        <v>#REF!</v>
      </c>
      <c r="C12" s="15" t="e">
        <f>'dati grezzi'!C187</f>
        <v>#REF!</v>
      </c>
      <c r="D12" s="15" t="e">
        <f>'dati grezzi'!D187</f>
        <v>#REF!</v>
      </c>
      <c r="E12" s="15" t="e">
        <f>'dati grezzi'!E187</f>
        <v>#REF!</v>
      </c>
      <c r="F12" s="15" t="e">
        <f>'dati grezzi'!F187</f>
        <v>#REF!</v>
      </c>
      <c r="G12" s="15" t="e">
        <f>'dati grezzi'!G187</f>
        <v>#REF!</v>
      </c>
      <c r="H12" s="15" t="e">
        <f>'dati grezzi'!H187</f>
        <v>#REF!</v>
      </c>
      <c r="I12" s="15" t="e">
        <f>'dati grezzi'!I187</f>
        <v>#REF!</v>
      </c>
      <c r="J12" s="15" t="e">
        <f>'dati grezzi'!J187</f>
        <v>#REF!</v>
      </c>
      <c r="K12" s="15" t="e">
        <f>'dati grezzi'!K187</f>
        <v>#REF!</v>
      </c>
      <c r="L12" s="15" t="e">
        <f>'dati grezzi'!L187</f>
        <v>#REF!</v>
      </c>
      <c r="M12" s="15" t="e">
        <f>'dati grezzi'!M187</f>
        <v>#REF!</v>
      </c>
      <c r="N12" s="15">
        <f>'dati grezzi'!N187</f>
        <v>0</v>
      </c>
      <c r="O12" s="15" t="e">
        <f>'dati grezzi'!O187</f>
        <v>#REF!</v>
      </c>
      <c r="P12" s="15">
        <f>'dati grezzi'!P187</f>
        <v>0</v>
      </c>
    </row>
    <row r="13" spans="1:16" x14ac:dyDescent="0.2">
      <c r="A13" s="15" t="e">
        <f>'dati grezzi'!A204</f>
        <v>#REF!</v>
      </c>
      <c r="B13" s="15" t="e">
        <f>'dati grezzi'!B204</f>
        <v>#REF!</v>
      </c>
      <c r="C13" s="15" t="e">
        <f>'dati grezzi'!C204</f>
        <v>#REF!</v>
      </c>
      <c r="D13" s="15" t="e">
        <f>'dati grezzi'!D204</f>
        <v>#REF!</v>
      </c>
      <c r="E13" s="15" t="e">
        <f>'dati grezzi'!E204</f>
        <v>#REF!</v>
      </c>
      <c r="F13" s="15" t="e">
        <f>'dati grezzi'!F204</f>
        <v>#REF!</v>
      </c>
      <c r="G13" s="15" t="e">
        <f>'dati grezzi'!G204</f>
        <v>#REF!</v>
      </c>
      <c r="H13" s="15" t="e">
        <f>'dati grezzi'!H204</f>
        <v>#REF!</v>
      </c>
      <c r="I13" s="15" t="e">
        <f>'dati grezzi'!I204</f>
        <v>#REF!</v>
      </c>
      <c r="J13" s="15" t="e">
        <f>'dati grezzi'!J204</f>
        <v>#REF!</v>
      </c>
      <c r="K13" s="15" t="e">
        <f>'dati grezzi'!K204</f>
        <v>#REF!</v>
      </c>
      <c r="L13" s="15" t="e">
        <f>'dati grezzi'!L204</f>
        <v>#REF!</v>
      </c>
      <c r="M13" s="15" t="e">
        <f>'dati grezzi'!M204</f>
        <v>#REF!</v>
      </c>
      <c r="N13" s="15">
        <f>'dati grezzi'!N204</f>
        <v>0</v>
      </c>
      <c r="O13" s="15" t="e">
        <f>'dati grezzi'!O204</f>
        <v>#REF!</v>
      </c>
      <c r="P13" s="15">
        <f>'dati grezzi'!P204</f>
        <v>0</v>
      </c>
    </row>
    <row r="14" spans="1:16" x14ac:dyDescent="0.2">
      <c r="A14" s="15" t="e">
        <f>'dati grezzi'!A221</f>
        <v>#REF!</v>
      </c>
      <c r="B14" s="15" t="e">
        <f>'dati grezzi'!B221</f>
        <v>#REF!</v>
      </c>
      <c r="C14" s="15" t="e">
        <f>'dati grezzi'!C221</f>
        <v>#REF!</v>
      </c>
      <c r="D14" s="15" t="e">
        <f>'dati grezzi'!D221</f>
        <v>#REF!</v>
      </c>
      <c r="E14" s="15" t="e">
        <f>'dati grezzi'!E221</f>
        <v>#REF!</v>
      </c>
      <c r="F14" s="15" t="e">
        <f>'dati grezzi'!F221</f>
        <v>#REF!</v>
      </c>
      <c r="G14" s="15" t="e">
        <f>'dati grezzi'!G221</f>
        <v>#REF!</v>
      </c>
      <c r="H14" s="15" t="e">
        <f>'dati grezzi'!H221</f>
        <v>#REF!</v>
      </c>
      <c r="I14" s="15" t="e">
        <f>'dati grezzi'!I221</f>
        <v>#REF!</v>
      </c>
      <c r="J14" s="15" t="e">
        <f>'dati grezzi'!J221</f>
        <v>#REF!</v>
      </c>
      <c r="K14" s="15" t="e">
        <f>'dati grezzi'!K221</f>
        <v>#REF!</v>
      </c>
      <c r="L14" s="15" t="e">
        <f>'dati grezzi'!L221</f>
        <v>#REF!</v>
      </c>
      <c r="M14" s="15" t="e">
        <f>'dati grezzi'!M221</f>
        <v>#REF!</v>
      </c>
      <c r="N14" s="15">
        <f>'dati grezzi'!N221</f>
        <v>0</v>
      </c>
      <c r="O14" s="15" t="e">
        <f>'dati grezzi'!O221</f>
        <v>#REF!</v>
      </c>
      <c r="P14" s="15">
        <f>'dati grezzi'!P221</f>
        <v>0</v>
      </c>
    </row>
    <row r="15" spans="1:16" x14ac:dyDescent="0.2">
      <c r="A15" s="15" t="e">
        <f>'dati grezzi'!A238</f>
        <v>#REF!</v>
      </c>
      <c r="B15" s="15" t="e">
        <f>'dati grezzi'!B238</f>
        <v>#REF!</v>
      </c>
      <c r="C15" s="15" t="e">
        <f>'dati grezzi'!C238</f>
        <v>#REF!</v>
      </c>
      <c r="D15" s="15" t="e">
        <f>'dati grezzi'!D238</f>
        <v>#REF!</v>
      </c>
      <c r="E15" s="15" t="e">
        <f>'dati grezzi'!E238</f>
        <v>#REF!</v>
      </c>
      <c r="F15" s="15" t="e">
        <f>'dati grezzi'!F238</f>
        <v>#REF!</v>
      </c>
      <c r="G15" s="15" t="e">
        <f>'dati grezzi'!G238</f>
        <v>#REF!</v>
      </c>
      <c r="H15" s="15" t="e">
        <f>'dati grezzi'!H238</f>
        <v>#REF!</v>
      </c>
      <c r="I15" s="15" t="e">
        <f>'dati grezzi'!I238</f>
        <v>#REF!</v>
      </c>
      <c r="J15" s="15" t="e">
        <f>'dati grezzi'!J238</f>
        <v>#REF!</v>
      </c>
      <c r="K15" s="15" t="e">
        <f>'dati grezzi'!K238</f>
        <v>#REF!</v>
      </c>
      <c r="L15" s="15" t="e">
        <f>'dati grezzi'!L238</f>
        <v>#REF!</v>
      </c>
      <c r="M15" s="15" t="e">
        <f>'dati grezzi'!M238</f>
        <v>#REF!</v>
      </c>
      <c r="N15" s="15">
        <f>'dati grezzi'!N238</f>
        <v>0</v>
      </c>
      <c r="O15" s="15" t="e">
        <f>'dati grezzi'!O238</f>
        <v>#REF!</v>
      </c>
      <c r="P15" s="15">
        <f>'dati grezzi'!P238</f>
        <v>0</v>
      </c>
    </row>
    <row r="16" spans="1:16" x14ac:dyDescent="0.2">
      <c r="A16" s="15" t="e">
        <f>'dati grezzi'!A255</f>
        <v>#REF!</v>
      </c>
      <c r="B16" s="15" t="e">
        <f>'dati grezzi'!B255</f>
        <v>#REF!</v>
      </c>
      <c r="C16" s="15" t="e">
        <f>'dati grezzi'!C255</f>
        <v>#REF!</v>
      </c>
      <c r="D16" s="15" t="e">
        <f>'dati grezzi'!D255</f>
        <v>#REF!</v>
      </c>
      <c r="E16" s="15" t="e">
        <f>'dati grezzi'!E255</f>
        <v>#REF!</v>
      </c>
      <c r="F16" s="15" t="e">
        <f>'dati grezzi'!F255</f>
        <v>#REF!</v>
      </c>
      <c r="G16" s="15" t="e">
        <f>'dati grezzi'!G255</f>
        <v>#REF!</v>
      </c>
      <c r="H16" s="15" t="e">
        <f>'dati grezzi'!H255</f>
        <v>#REF!</v>
      </c>
      <c r="I16" s="15" t="e">
        <f>'dati grezzi'!I255</f>
        <v>#REF!</v>
      </c>
      <c r="J16" s="15" t="e">
        <f>'dati grezzi'!J255</f>
        <v>#REF!</v>
      </c>
      <c r="K16" s="15" t="e">
        <f>'dati grezzi'!K255</f>
        <v>#REF!</v>
      </c>
      <c r="L16" s="15" t="e">
        <f>'dati grezzi'!L255</f>
        <v>#REF!</v>
      </c>
      <c r="M16" s="15" t="e">
        <f>'dati grezzi'!M255</f>
        <v>#REF!</v>
      </c>
      <c r="N16" s="15">
        <f>'dati grezzi'!N255</f>
        <v>0</v>
      </c>
      <c r="O16" s="15" t="e">
        <f>'dati grezzi'!O255</f>
        <v>#REF!</v>
      </c>
      <c r="P16" s="15">
        <f>'dati grezzi'!P255</f>
        <v>0</v>
      </c>
    </row>
    <row r="17" spans="1:16" x14ac:dyDescent="0.2">
      <c r="A17" s="15" t="e">
        <f>'dati grezzi'!A272</f>
        <v>#REF!</v>
      </c>
      <c r="B17" s="15" t="e">
        <f>'dati grezzi'!B272</f>
        <v>#REF!</v>
      </c>
      <c r="C17" s="15" t="e">
        <f>'dati grezzi'!C272</f>
        <v>#REF!</v>
      </c>
      <c r="D17" s="15" t="e">
        <f>'dati grezzi'!D272</f>
        <v>#REF!</v>
      </c>
      <c r="E17" s="15" t="e">
        <f>'dati grezzi'!E272</f>
        <v>#REF!</v>
      </c>
      <c r="F17" s="15" t="e">
        <f>'dati grezzi'!F272</f>
        <v>#REF!</v>
      </c>
      <c r="G17" s="15" t="e">
        <f>'dati grezzi'!G272</f>
        <v>#REF!</v>
      </c>
      <c r="H17" s="15" t="e">
        <f>'dati grezzi'!H272</f>
        <v>#REF!</v>
      </c>
      <c r="I17" s="15" t="e">
        <f>'dati grezzi'!I272</f>
        <v>#REF!</v>
      </c>
      <c r="J17" s="15" t="e">
        <f>'dati grezzi'!J272</f>
        <v>#REF!</v>
      </c>
      <c r="K17" s="15" t="e">
        <f>'dati grezzi'!K272</f>
        <v>#REF!</v>
      </c>
      <c r="L17" s="15" t="e">
        <f>'dati grezzi'!L272</f>
        <v>#REF!</v>
      </c>
      <c r="M17" s="15" t="e">
        <f>'dati grezzi'!M272</f>
        <v>#REF!</v>
      </c>
      <c r="N17" s="15">
        <f>'dati grezzi'!N272</f>
        <v>0</v>
      </c>
      <c r="O17" s="15" t="e">
        <f>'dati grezzi'!O272</f>
        <v>#REF!</v>
      </c>
      <c r="P17" s="15">
        <f>'dati grezzi'!P272</f>
        <v>0</v>
      </c>
    </row>
    <row r="18" spans="1:16" x14ac:dyDescent="0.2">
      <c r="A18" s="15" t="e">
        <f>'dati grezzi'!A289</f>
        <v>#REF!</v>
      </c>
      <c r="B18" s="15" t="e">
        <f>'dati grezzi'!B289</f>
        <v>#REF!</v>
      </c>
      <c r="C18" s="15" t="e">
        <f>'dati grezzi'!C289</f>
        <v>#REF!</v>
      </c>
      <c r="D18" s="15" t="e">
        <f>'dati grezzi'!D289</f>
        <v>#REF!</v>
      </c>
      <c r="E18" s="15" t="e">
        <f>'dati grezzi'!E289</f>
        <v>#REF!</v>
      </c>
      <c r="F18" s="15" t="e">
        <f>'dati grezzi'!F289</f>
        <v>#REF!</v>
      </c>
      <c r="G18" s="15" t="e">
        <f>'dati grezzi'!G289</f>
        <v>#REF!</v>
      </c>
      <c r="H18" s="15" t="e">
        <f>'dati grezzi'!H289</f>
        <v>#REF!</v>
      </c>
      <c r="I18" s="15" t="e">
        <f>'dati grezzi'!I289</f>
        <v>#REF!</v>
      </c>
      <c r="J18" s="15" t="e">
        <f>'dati grezzi'!J289</f>
        <v>#REF!</v>
      </c>
      <c r="K18" s="15" t="e">
        <f>'dati grezzi'!K289</f>
        <v>#REF!</v>
      </c>
      <c r="L18" s="15" t="e">
        <f>'dati grezzi'!L289</f>
        <v>#REF!</v>
      </c>
      <c r="M18" s="15" t="e">
        <f>'dati grezzi'!M289</f>
        <v>#REF!</v>
      </c>
      <c r="N18" s="15">
        <f>'dati grezzi'!N289</f>
        <v>0</v>
      </c>
      <c r="O18" s="15" t="e">
        <f>'dati grezzi'!O289</f>
        <v>#REF!</v>
      </c>
      <c r="P18" s="15">
        <f>'dati grezzi'!P289</f>
        <v>0</v>
      </c>
    </row>
    <row r="19" spans="1:16" x14ac:dyDescent="0.2">
      <c r="A19" s="15" t="e">
        <f>'dati grezzi'!A306</f>
        <v>#REF!</v>
      </c>
      <c r="B19" s="15" t="e">
        <f>'dati grezzi'!B306</f>
        <v>#REF!</v>
      </c>
      <c r="C19" s="15" t="e">
        <f>'dati grezzi'!C306</f>
        <v>#REF!</v>
      </c>
      <c r="D19" s="15" t="e">
        <f>'dati grezzi'!D306</f>
        <v>#REF!</v>
      </c>
      <c r="E19" s="15" t="e">
        <f>'dati grezzi'!E306</f>
        <v>#REF!</v>
      </c>
      <c r="F19" s="15" t="e">
        <f>'dati grezzi'!F306</f>
        <v>#REF!</v>
      </c>
      <c r="G19" s="15" t="e">
        <f>'dati grezzi'!G306</f>
        <v>#REF!</v>
      </c>
      <c r="H19" s="15" t="e">
        <f>'dati grezzi'!H306</f>
        <v>#REF!</v>
      </c>
      <c r="I19" s="15" t="e">
        <f>'dati grezzi'!I306</f>
        <v>#REF!</v>
      </c>
      <c r="J19" s="15" t="e">
        <f>'dati grezzi'!J306</f>
        <v>#REF!</v>
      </c>
      <c r="K19" s="15" t="e">
        <f>'dati grezzi'!K306</f>
        <v>#REF!</v>
      </c>
      <c r="L19" s="15" t="e">
        <f>'dati grezzi'!L306</f>
        <v>#REF!</v>
      </c>
      <c r="M19" s="15" t="e">
        <f>'dati grezzi'!M306</f>
        <v>#REF!</v>
      </c>
      <c r="N19" s="15">
        <f>'dati grezzi'!N306</f>
        <v>0</v>
      </c>
      <c r="O19" s="15" t="e">
        <f>'dati grezzi'!O306</f>
        <v>#REF!</v>
      </c>
      <c r="P19" s="15">
        <f>'dati grezzi'!P306</f>
        <v>0</v>
      </c>
    </row>
    <row r="20" spans="1:16" x14ac:dyDescent="0.2">
      <c r="A20" s="15" t="e">
        <f>'dati grezzi'!A323</f>
        <v>#REF!</v>
      </c>
      <c r="B20" s="15" t="e">
        <f>'dati grezzi'!B323</f>
        <v>#REF!</v>
      </c>
      <c r="C20" s="15" t="e">
        <f>'dati grezzi'!C323</f>
        <v>#REF!</v>
      </c>
      <c r="D20" s="15" t="e">
        <f>'dati grezzi'!D323</f>
        <v>#REF!</v>
      </c>
      <c r="E20" s="15" t="e">
        <f>'dati grezzi'!E323</f>
        <v>#REF!</v>
      </c>
      <c r="F20" s="15" t="e">
        <f>'dati grezzi'!F323</f>
        <v>#REF!</v>
      </c>
      <c r="G20" s="15" t="e">
        <f>'dati grezzi'!G323</f>
        <v>#REF!</v>
      </c>
      <c r="H20" s="15" t="e">
        <f>'dati grezzi'!H323</f>
        <v>#REF!</v>
      </c>
      <c r="I20" s="15" t="e">
        <f>'dati grezzi'!I323</f>
        <v>#REF!</v>
      </c>
      <c r="J20" s="15" t="e">
        <f>'dati grezzi'!J323</f>
        <v>#REF!</v>
      </c>
      <c r="K20" s="15" t="e">
        <f>'dati grezzi'!K323</f>
        <v>#REF!</v>
      </c>
      <c r="L20" s="15" t="e">
        <f>'dati grezzi'!L323</f>
        <v>#REF!</v>
      </c>
      <c r="M20" s="15" t="e">
        <f>'dati grezzi'!M323</f>
        <v>#REF!</v>
      </c>
      <c r="N20" s="15">
        <f>'dati grezzi'!N323</f>
        <v>0</v>
      </c>
      <c r="O20" s="15" t="e">
        <f>'dati grezzi'!O323</f>
        <v>#REF!</v>
      </c>
      <c r="P20" s="15">
        <f>'dati grezzi'!P323</f>
        <v>0</v>
      </c>
    </row>
    <row r="21" spans="1:16" x14ac:dyDescent="0.2">
      <c r="A21" s="15" t="e">
        <f>'dati grezzi'!A340</f>
        <v>#REF!</v>
      </c>
      <c r="B21" s="15" t="e">
        <f>'dati grezzi'!B340</f>
        <v>#REF!</v>
      </c>
      <c r="C21" s="15" t="e">
        <f>'dati grezzi'!C340</f>
        <v>#REF!</v>
      </c>
      <c r="D21" s="15" t="e">
        <f>'dati grezzi'!D340</f>
        <v>#REF!</v>
      </c>
      <c r="E21" s="15" t="e">
        <f>'dati grezzi'!E340</f>
        <v>#REF!</v>
      </c>
      <c r="F21" s="15" t="e">
        <f>'dati grezzi'!F340</f>
        <v>#REF!</v>
      </c>
      <c r="G21" s="15" t="e">
        <f>'dati grezzi'!G340</f>
        <v>#REF!</v>
      </c>
      <c r="H21" s="15" t="e">
        <f>'dati grezzi'!H340</f>
        <v>#REF!</v>
      </c>
      <c r="I21" s="15" t="e">
        <f>'dati grezzi'!I340</f>
        <v>#REF!</v>
      </c>
      <c r="J21" s="15" t="e">
        <f>'dati grezzi'!J340</f>
        <v>#REF!</v>
      </c>
      <c r="K21" s="15" t="e">
        <f>'dati grezzi'!K340</f>
        <v>#REF!</v>
      </c>
      <c r="L21" s="15" t="e">
        <f>'dati grezzi'!L340</f>
        <v>#REF!</v>
      </c>
      <c r="M21" s="15" t="e">
        <f>'dati grezzi'!M340</f>
        <v>#REF!</v>
      </c>
      <c r="N21" s="15">
        <f>'dati grezzi'!N340</f>
        <v>0</v>
      </c>
      <c r="O21" s="15" t="e">
        <f>'dati grezzi'!O340</f>
        <v>#REF!</v>
      </c>
      <c r="P21" s="15">
        <f>'dati grezzi'!P340</f>
        <v>0</v>
      </c>
    </row>
    <row r="22" spans="1:16" x14ac:dyDescent="0.2">
      <c r="A22" s="15" t="e">
        <f>'dati grezzi'!A357</f>
        <v>#REF!</v>
      </c>
      <c r="B22" s="15" t="e">
        <f>'dati grezzi'!B357</f>
        <v>#REF!</v>
      </c>
      <c r="C22" s="15" t="e">
        <f>'dati grezzi'!C357</f>
        <v>#REF!</v>
      </c>
      <c r="D22" s="15" t="e">
        <f>'dati grezzi'!D357</f>
        <v>#REF!</v>
      </c>
      <c r="E22" s="15" t="e">
        <f>'dati grezzi'!E357</f>
        <v>#REF!</v>
      </c>
      <c r="F22" s="15" t="e">
        <f>'dati grezzi'!F357</f>
        <v>#REF!</v>
      </c>
      <c r="G22" s="15" t="e">
        <f>'dati grezzi'!G357</f>
        <v>#REF!</v>
      </c>
      <c r="H22" s="15" t="e">
        <f>'dati grezzi'!H357</f>
        <v>#REF!</v>
      </c>
      <c r="I22" s="15" t="e">
        <f>'dati grezzi'!I357</f>
        <v>#REF!</v>
      </c>
      <c r="J22" s="15" t="e">
        <f>'dati grezzi'!J357</f>
        <v>#REF!</v>
      </c>
      <c r="K22" s="15" t="e">
        <f>'dati grezzi'!K357</f>
        <v>#REF!</v>
      </c>
      <c r="L22" s="15" t="e">
        <f>'dati grezzi'!L357</f>
        <v>#REF!</v>
      </c>
      <c r="M22" s="15" t="e">
        <f>'dati grezzi'!M357</f>
        <v>#REF!</v>
      </c>
      <c r="N22" s="15">
        <f>'dati grezzi'!N357</f>
        <v>0</v>
      </c>
      <c r="O22" s="15" t="e">
        <f>'dati grezzi'!O357</f>
        <v>#REF!</v>
      </c>
      <c r="P22" s="15">
        <f>'dati grezzi'!P357</f>
        <v>0</v>
      </c>
    </row>
    <row r="23" spans="1:16" x14ac:dyDescent="0.2">
      <c r="A23" s="15" t="e">
        <f>'dati grezzi'!A374</f>
        <v>#REF!</v>
      </c>
      <c r="B23" s="15" t="e">
        <f>'dati grezzi'!B374</f>
        <v>#REF!</v>
      </c>
      <c r="C23" s="15" t="e">
        <f>'dati grezzi'!C374</f>
        <v>#REF!</v>
      </c>
      <c r="D23" s="15" t="e">
        <f>'dati grezzi'!D374</f>
        <v>#REF!</v>
      </c>
      <c r="E23" s="15" t="e">
        <f>'dati grezzi'!E374</f>
        <v>#REF!</v>
      </c>
      <c r="F23" s="15" t="e">
        <f>'dati grezzi'!F374</f>
        <v>#REF!</v>
      </c>
      <c r="G23" s="15" t="e">
        <f>'dati grezzi'!G374</f>
        <v>#REF!</v>
      </c>
      <c r="H23" s="15" t="e">
        <f>'dati grezzi'!H374</f>
        <v>#REF!</v>
      </c>
      <c r="I23" s="15" t="e">
        <f>'dati grezzi'!I374</f>
        <v>#REF!</v>
      </c>
      <c r="J23" s="15" t="e">
        <f>'dati grezzi'!J374</f>
        <v>#REF!</v>
      </c>
      <c r="K23" s="15" t="e">
        <f>'dati grezzi'!K374</f>
        <v>#REF!</v>
      </c>
      <c r="L23" s="15" t="e">
        <f>'dati grezzi'!L374</f>
        <v>#REF!</v>
      </c>
      <c r="M23" s="15" t="e">
        <f>'dati grezzi'!M374</f>
        <v>#REF!</v>
      </c>
      <c r="N23" s="15">
        <f>'dati grezzi'!N374</f>
        <v>0</v>
      </c>
      <c r="O23" s="15" t="e">
        <f>'dati grezzi'!O374</f>
        <v>#REF!</v>
      </c>
      <c r="P23" s="15">
        <f>'dati grezzi'!P374</f>
        <v>0</v>
      </c>
    </row>
    <row r="24" spans="1:16" x14ac:dyDescent="0.2">
      <c r="A24" s="15" t="e">
        <f>'dati grezzi'!A391</f>
        <v>#VALUE!</v>
      </c>
      <c r="B24" s="15" t="e">
        <f>'dati grezzi'!B391</f>
        <v>#VALUE!</v>
      </c>
      <c r="C24" s="15" t="e">
        <f>'dati grezzi'!C391</f>
        <v>#VALUE!</v>
      </c>
      <c r="D24" s="15" t="e">
        <f>'dati grezzi'!D391</f>
        <v>#VALUE!</v>
      </c>
      <c r="E24" s="15" t="e">
        <f>'dati grezzi'!E391</f>
        <v>#VALUE!</v>
      </c>
      <c r="F24" s="15" t="e">
        <f>'dati grezzi'!F391</f>
        <v>#VALUE!</v>
      </c>
      <c r="G24" s="15" t="e">
        <f>'dati grezzi'!G391</f>
        <v>#VALUE!</v>
      </c>
      <c r="H24" s="15" t="e">
        <f>'dati grezzi'!H391</f>
        <v>#VALUE!</v>
      </c>
      <c r="I24" s="15" t="e">
        <f>'dati grezzi'!I391</f>
        <v>#VALUE!</v>
      </c>
      <c r="J24" s="15" t="e">
        <f>'dati grezzi'!J391</f>
        <v>#VALUE!</v>
      </c>
      <c r="K24" s="15" t="e">
        <f>'dati grezzi'!K391</f>
        <v>#VALUE!</v>
      </c>
      <c r="L24" s="15" t="e">
        <f>'dati grezzi'!L391</f>
        <v>#VALUE!</v>
      </c>
      <c r="M24" s="15" t="e">
        <f>'dati grezzi'!M391</f>
        <v>#VALUE!</v>
      </c>
      <c r="N24" s="15">
        <f>'dati grezzi'!N391</f>
        <v>0</v>
      </c>
      <c r="O24" s="15" t="e">
        <f>'dati grezzi'!O391</f>
        <v>#REF!</v>
      </c>
      <c r="P24" s="15">
        <f>'dati grezzi'!P391</f>
        <v>0</v>
      </c>
    </row>
    <row r="25" spans="1:16" x14ac:dyDescent="0.2">
      <c r="A25" s="15" t="e">
        <f>'dati grezzi'!A408</f>
        <v>#VALUE!</v>
      </c>
      <c r="B25" s="15" t="e">
        <f>'dati grezzi'!B408</f>
        <v>#VALUE!</v>
      </c>
      <c r="C25" s="15" t="e">
        <f>'dati grezzi'!C408</f>
        <v>#VALUE!</v>
      </c>
      <c r="D25" s="15" t="e">
        <f>'dati grezzi'!D408</f>
        <v>#VALUE!</v>
      </c>
      <c r="E25" s="15" t="e">
        <f>'dati grezzi'!E408</f>
        <v>#VALUE!</v>
      </c>
      <c r="F25" s="15" t="e">
        <f>'dati grezzi'!F408</f>
        <v>#VALUE!</v>
      </c>
      <c r="G25" s="15" t="e">
        <f>'dati grezzi'!G408</f>
        <v>#VALUE!</v>
      </c>
      <c r="H25" s="15" t="e">
        <f>'dati grezzi'!H408</f>
        <v>#VALUE!</v>
      </c>
      <c r="I25" s="15" t="e">
        <f>'dati grezzi'!I408</f>
        <v>#VALUE!</v>
      </c>
      <c r="J25" s="15" t="e">
        <f>'dati grezzi'!J408</f>
        <v>#VALUE!</v>
      </c>
      <c r="K25" s="15" t="e">
        <f>'dati grezzi'!K408</f>
        <v>#VALUE!</v>
      </c>
      <c r="L25" s="15" t="e">
        <f>'dati grezzi'!L408</f>
        <v>#VALUE!</v>
      </c>
      <c r="M25" s="15" t="e">
        <f>'dati grezzi'!M408</f>
        <v>#VALUE!</v>
      </c>
      <c r="N25" s="15">
        <f>'dati grezzi'!N408</f>
        <v>0</v>
      </c>
      <c r="O25" s="15" t="e">
        <f>'dati grezzi'!O408</f>
        <v>#VALUE!</v>
      </c>
      <c r="P25" s="15">
        <f>'dati grezzi'!P408</f>
        <v>0</v>
      </c>
    </row>
    <row r="26" spans="1:16" x14ac:dyDescent="0.2">
      <c r="A26" s="15" t="e">
        <f>'dati grezzi'!A425</f>
        <v>#VALUE!</v>
      </c>
      <c r="B26" s="15" t="e">
        <f>'dati grezzi'!B425</f>
        <v>#VALUE!</v>
      </c>
      <c r="C26" s="15" t="e">
        <f>'dati grezzi'!C425</f>
        <v>#VALUE!</v>
      </c>
      <c r="D26" s="15" t="e">
        <f>'dati grezzi'!D425</f>
        <v>#VALUE!</v>
      </c>
      <c r="E26" s="15" t="e">
        <f>'dati grezzi'!E425</f>
        <v>#VALUE!</v>
      </c>
      <c r="F26" s="15" t="e">
        <f>'dati grezzi'!F425</f>
        <v>#VALUE!</v>
      </c>
      <c r="G26" s="15" t="e">
        <f>'dati grezzi'!G425</f>
        <v>#VALUE!</v>
      </c>
      <c r="H26" s="15" t="e">
        <f>'dati grezzi'!H425</f>
        <v>#VALUE!</v>
      </c>
      <c r="I26" s="15" t="e">
        <f>'dati grezzi'!I425</f>
        <v>#VALUE!</v>
      </c>
      <c r="J26" s="15" t="e">
        <f>'dati grezzi'!J425</f>
        <v>#VALUE!</v>
      </c>
      <c r="K26" s="15" t="e">
        <f>'dati grezzi'!K425</f>
        <v>#VALUE!</v>
      </c>
      <c r="L26" s="15" t="e">
        <f>'dati grezzi'!L425</f>
        <v>#VALUE!</v>
      </c>
      <c r="M26" s="15" t="e">
        <f>'dati grezzi'!M425</f>
        <v>#VALUE!</v>
      </c>
      <c r="N26" s="15">
        <f>'dati grezzi'!N425</f>
        <v>0</v>
      </c>
      <c r="O26" s="15" t="e">
        <f>'dati grezzi'!O425</f>
        <v>#VALUE!</v>
      </c>
      <c r="P26" s="15">
        <f>'dati grezzi'!P425</f>
        <v>0</v>
      </c>
    </row>
    <row r="27" spans="1:16" x14ac:dyDescent="0.2">
      <c r="A27" s="15" t="e">
        <f>'dati grezzi'!A442</f>
        <v>#VALUE!</v>
      </c>
      <c r="B27" s="15" t="e">
        <f>'dati grezzi'!B442</f>
        <v>#VALUE!</v>
      </c>
      <c r="C27" s="15" t="e">
        <f>'dati grezzi'!C442</f>
        <v>#VALUE!</v>
      </c>
      <c r="D27" s="15" t="e">
        <f>'dati grezzi'!D442</f>
        <v>#VALUE!</v>
      </c>
      <c r="E27" s="15" t="e">
        <f>'dati grezzi'!E442</f>
        <v>#VALUE!</v>
      </c>
      <c r="F27" s="15" t="e">
        <f>'dati grezzi'!F442</f>
        <v>#VALUE!</v>
      </c>
      <c r="G27" s="15" t="e">
        <f>'dati grezzi'!G442</f>
        <v>#VALUE!</v>
      </c>
      <c r="H27" s="15" t="e">
        <f>'dati grezzi'!H442</f>
        <v>#VALUE!</v>
      </c>
      <c r="I27" s="15" t="e">
        <f>'dati grezzi'!I442</f>
        <v>#VALUE!</v>
      </c>
      <c r="J27" s="15" t="e">
        <f>'dati grezzi'!J442</f>
        <v>#VALUE!</v>
      </c>
      <c r="K27" s="15" t="e">
        <f>'dati grezzi'!K442</f>
        <v>#VALUE!</v>
      </c>
      <c r="L27" s="15" t="e">
        <f>'dati grezzi'!L442</f>
        <v>#VALUE!</v>
      </c>
      <c r="M27" s="15" t="e">
        <f>'dati grezzi'!M442</f>
        <v>#VALUE!</v>
      </c>
      <c r="N27" s="15">
        <f>'dati grezzi'!N442</f>
        <v>0</v>
      </c>
      <c r="O27" s="15" t="e">
        <f>'dati grezzi'!O442</f>
        <v>#VALUE!</v>
      </c>
      <c r="P27" s="15">
        <f>'dati grezzi'!P442</f>
        <v>0</v>
      </c>
    </row>
    <row r="28" spans="1:16" x14ac:dyDescent="0.2">
      <c r="A28" s="15" t="e">
        <f>'dati grezzi'!A459</f>
        <v>#VALUE!</v>
      </c>
      <c r="B28" s="15" t="e">
        <f>'dati grezzi'!B459</f>
        <v>#VALUE!</v>
      </c>
      <c r="C28" s="15" t="e">
        <f>'dati grezzi'!C459</f>
        <v>#VALUE!</v>
      </c>
      <c r="D28" s="15" t="e">
        <f>'dati grezzi'!D459</f>
        <v>#VALUE!</v>
      </c>
      <c r="E28" s="15" t="e">
        <f>'dati grezzi'!E459</f>
        <v>#VALUE!</v>
      </c>
      <c r="F28" s="15" t="e">
        <f>'dati grezzi'!F459</f>
        <v>#VALUE!</v>
      </c>
      <c r="G28" s="15" t="e">
        <f>'dati grezzi'!G459</f>
        <v>#VALUE!</v>
      </c>
      <c r="H28" s="15" t="e">
        <f>'dati grezzi'!H459</f>
        <v>#VALUE!</v>
      </c>
      <c r="I28" s="15" t="e">
        <f>'dati grezzi'!I459</f>
        <v>#VALUE!</v>
      </c>
      <c r="J28" s="15" t="e">
        <f>'dati grezzi'!J459</f>
        <v>#VALUE!</v>
      </c>
      <c r="K28" s="15" t="e">
        <f>'dati grezzi'!K459</f>
        <v>#VALUE!</v>
      </c>
      <c r="L28" s="15" t="e">
        <f>'dati grezzi'!L459</f>
        <v>#VALUE!</v>
      </c>
      <c r="M28" s="15" t="e">
        <f>'dati grezzi'!M459</f>
        <v>#VALUE!</v>
      </c>
      <c r="N28" s="15">
        <f>'dati grezzi'!N459</f>
        <v>0</v>
      </c>
      <c r="O28" s="15" t="e">
        <f>'dati grezzi'!O459</f>
        <v>#VALUE!</v>
      </c>
      <c r="P28" s="15">
        <f>'dati grezzi'!P459</f>
        <v>0</v>
      </c>
    </row>
    <row r="29" spans="1:16" x14ac:dyDescent="0.2">
      <c r="A29" s="15" t="e">
        <f>'dati grezzi'!A476</f>
        <v>#VALUE!</v>
      </c>
      <c r="B29" s="15" t="e">
        <f>'dati grezzi'!B476</f>
        <v>#VALUE!</v>
      </c>
      <c r="C29" s="15" t="e">
        <f>'dati grezzi'!C476</f>
        <v>#VALUE!</v>
      </c>
      <c r="D29" s="15" t="e">
        <f>'dati grezzi'!D476</f>
        <v>#VALUE!</v>
      </c>
      <c r="E29" s="15" t="e">
        <f>'dati grezzi'!E476</f>
        <v>#VALUE!</v>
      </c>
      <c r="F29" s="15" t="e">
        <f>'dati grezzi'!F476</f>
        <v>#VALUE!</v>
      </c>
      <c r="G29" s="15" t="e">
        <f>'dati grezzi'!G476</f>
        <v>#VALUE!</v>
      </c>
      <c r="H29" s="15" t="e">
        <f>'dati grezzi'!H476</f>
        <v>#VALUE!</v>
      </c>
      <c r="I29" s="15" t="e">
        <f>'dati grezzi'!I476</f>
        <v>#VALUE!</v>
      </c>
      <c r="J29" s="15" t="e">
        <f>'dati grezzi'!J476</f>
        <v>#VALUE!</v>
      </c>
      <c r="K29" s="15" t="e">
        <f>'dati grezzi'!K476</f>
        <v>#VALUE!</v>
      </c>
      <c r="L29" s="15" t="e">
        <f>'dati grezzi'!L476</f>
        <v>#VALUE!</v>
      </c>
      <c r="M29" s="15" t="e">
        <f>'dati grezzi'!M476</f>
        <v>#VALUE!</v>
      </c>
      <c r="N29" s="15">
        <f>'dati grezzi'!N476</f>
        <v>0</v>
      </c>
      <c r="O29" s="15" t="e">
        <f>'dati grezzi'!O476</f>
        <v>#VALUE!</v>
      </c>
      <c r="P29" s="15">
        <f>'dati grezzi'!P476</f>
        <v>0</v>
      </c>
    </row>
    <row r="30" spans="1:16" x14ac:dyDescent="0.2">
      <c r="A30" s="15" t="e">
        <f>'dati grezzi'!A493</f>
        <v>#VALUE!</v>
      </c>
      <c r="B30" s="15" t="e">
        <f>'dati grezzi'!B493</f>
        <v>#VALUE!</v>
      </c>
      <c r="C30" s="15" t="e">
        <f>'dati grezzi'!C493</f>
        <v>#VALUE!</v>
      </c>
      <c r="D30" s="15" t="e">
        <f>'dati grezzi'!D493</f>
        <v>#VALUE!</v>
      </c>
      <c r="E30" s="15" t="e">
        <f>'dati grezzi'!E493</f>
        <v>#VALUE!</v>
      </c>
      <c r="F30" s="15" t="e">
        <f>'dati grezzi'!F493</f>
        <v>#VALUE!</v>
      </c>
      <c r="G30" s="15" t="e">
        <f>'dati grezzi'!G493</f>
        <v>#VALUE!</v>
      </c>
      <c r="H30" s="15" t="e">
        <f>'dati grezzi'!H493</f>
        <v>#VALUE!</v>
      </c>
      <c r="I30" s="15" t="e">
        <f>'dati grezzi'!I493</f>
        <v>#VALUE!</v>
      </c>
      <c r="J30" s="15" t="e">
        <f>'dati grezzi'!J493</f>
        <v>#VALUE!</v>
      </c>
      <c r="K30" s="15" t="e">
        <f>'dati grezzi'!K493</f>
        <v>#VALUE!</v>
      </c>
      <c r="L30" s="15" t="e">
        <f>'dati grezzi'!L493</f>
        <v>#VALUE!</v>
      </c>
      <c r="M30" s="15" t="e">
        <f>'dati grezzi'!M493</f>
        <v>#VALUE!</v>
      </c>
      <c r="N30" s="15">
        <f>'dati grezzi'!N493</f>
        <v>0</v>
      </c>
      <c r="O30" s="15" t="e">
        <f>'dati grezzi'!O493</f>
        <v>#VALUE!</v>
      </c>
      <c r="P30" s="15">
        <f>'dati grezzi'!P493</f>
        <v>0</v>
      </c>
    </row>
    <row r="31" spans="1:16" x14ac:dyDescent="0.2">
      <c r="A31" s="15" t="e">
        <f>'dati grezzi'!A510</f>
        <v>#VALUE!</v>
      </c>
      <c r="B31" s="15" t="e">
        <f>'dati grezzi'!B510</f>
        <v>#VALUE!</v>
      </c>
      <c r="C31" s="15" t="e">
        <f>'dati grezzi'!C510</f>
        <v>#VALUE!</v>
      </c>
      <c r="D31" s="15" t="e">
        <f>'dati grezzi'!D510</f>
        <v>#VALUE!</v>
      </c>
      <c r="E31" s="15" t="e">
        <f>'dati grezzi'!E510</f>
        <v>#VALUE!</v>
      </c>
      <c r="F31" s="15" t="e">
        <f>'dati grezzi'!F510</f>
        <v>#VALUE!</v>
      </c>
      <c r="G31" s="15" t="e">
        <f>'dati grezzi'!G510</f>
        <v>#VALUE!</v>
      </c>
      <c r="H31" s="15" t="e">
        <f>'dati grezzi'!H510</f>
        <v>#VALUE!</v>
      </c>
      <c r="I31" s="15" t="e">
        <f>'dati grezzi'!I510</f>
        <v>#VALUE!</v>
      </c>
      <c r="J31" s="15" t="e">
        <f>'dati grezzi'!J510</f>
        <v>#VALUE!</v>
      </c>
      <c r="K31" s="15" t="e">
        <f>'dati grezzi'!K510</f>
        <v>#VALUE!</v>
      </c>
      <c r="L31" s="15" t="e">
        <f>'dati grezzi'!L510</f>
        <v>#VALUE!</v>
      </c>
      <c r="M31" s="15" t="e">
        <f>'dati grezzi'!M510</f>
        <v>#VALUE!</v>
      </c>
      <c r="N31" s="15">
        <f>'dati grezzi'!N510</f>
        <v>0</v>
      </c>
      <c r="O31" s="15" t="e">
        <f>'dati grezzi'!O510</f>
        <v>#VALUE!</v>
      </c>
      <c r="P31" s="15">
        <f>'dati grezzi'!P510</f>
        <v>0</v>
      </c>
    </row>
    <row r="32" spans="1:16" x14ac:dyDescent="0.2">
      <c r="A32" s="15" t="e">
        <f>'dati grezzi'!A527</f>
        <v>#VALUE!</v>
      </c>
      <c r="B32" s="15" t="e">
        <f>'dati grezzi'!B527</f>
        <v>#VALUE!</v>
      </c>
      <c r="C32" s="15" t="e">
        <f>'dati grezzi'!C527</f>
        <v>#VALUE!</v>
      </c>
      <c r="D32" s="15" t="e">
        <f>'dati grezzi'!D527</f>
        <v>#VALUE!</v>
      </c>
      <c r="E32" s="15" t="e">
        <f>'dati grezzi'!E527</f>
        <v>#VALUE!</v>
      </c>
      <c r="F32" s="15" t="e">
        <f>'dati grezzi'!F527</f>
        <v>#VALUE!</v>
      </c>
      <c r="G32" s="15" t="e">
        <f>'dati grezzi'!G527</f>
        <v>#VALUE!</v>
      </c>
      <c r="H32" s="15" t="e">
        <f>'dati grezzi'!H527</f>
        <v>#VALUE!</v>
      </c>
      <c r="I32" s="15" t="e">
        <f>'dati grezzi'!I527</f>
        <v>#VALUE!</v>
      </c>
      <c r="J32" s="15" t="e">
        <f>'dati grezzi'!J527</f>
        <v>#VALUE!</v>
      </c>
      <c r="K32" s="15" t="e">
        <f>'dati grezzi'!K527</f>
        <v>#VALUE!</v>
      </c>
      <c r="L32" s="15" t="e">
        <f>'dati grezzi'!L527</f>
        <v>#VALUE!</v>
      </c>
      <c r="M32" s="15" t="e">
        <f>'dati grezzi'!M527</f>
        <v>#VALUE!</v>
      </c>
      <c r="N32" s="15">
        <f>'dati grezzi'!N527</f>
        <v>0</v>
      </c>
      <c r="O32" s="15" t="e">
        <f>'dati grezzi'!O527</f>
        <v>#VALUE!</v>
      </c>
      <c r="P32" s="15">
        <f>'dati grezzi'!P527</f>
        <v>0</v>
      </c>
    </row>
    <row r="33" spans="1:16" x14ac:dyDescent="0.2">
      <c r="A33" s="15" t="e">
        <f>'dati grezzi'!A544</f>
        <v>#VALUE!</v>
      </c>
      <c r="B33" s="15" t="e">
        <f>'dati grezzi'!B544</f>
        <v>#VALUE!</v>
      </c>
      <c r="C33" s="15" t="e">
        <f>'dati grezzi'!C544</f>
        <v>#VALUE!</v>
      </c>
      <c r="D33" s="15" t="e">
        <f>'dati grezzi'!D544</f>
        <v>#VALUE!</v>
      </c>
      <c r="E33" s="15" t="e">
        <f>'dati grezzi'!E544</f>
        <v>#VALUE!</v>
      </c>
      <c r="F33" s="15" t="e">
        <f>'dati grezzi'!F544</f>
        <v>#VALUE!</v>
      </c>
      <c r="G33" s="15" t="e">
        <f>'dati grezzi'!G544</f>
        <v>#VALUE!</v>
      </c>
      <c r="H33" s="15" t="e">
        <f>'dati grezzi'!H544</f>
        <v>#VALUE!</v>
      </c>
      <c r="I33" s="15" t="e">
        <f>'dati grezzi'!I544</f>
        <v>#VALUE!</v>
      </c>
      <c r="J33" s="15" t="e">
        <f>'dati grezzi'!J544</f>
        <v>#VALUE!</v>
      </c>
      <c r="K33" s="15" t="e">
        <f>'dati grezzi'!K544</f>
        <v>#VALUE!</v>
      </c>
      <c r="L33" s="15" t="e">
        <f>'dati grezzi'!L544</f>
        <v>#VALUE!</v>
      </c>
      <c r="M33" s="15" t="e">
        <f>'dati grezzi'!M544</f>
        <v>#VALUE!</v>
      </c>
      <c r="N33" s="15">
        <f>'dati grezzi'!N544</f>
        <v>0</v>
      </c>
      <c r="O33" s="15" t="e">
        <f>'dati grezzi'!O544</f>
        <v>#VALUE!</v>
      </c>
      <c r="P33" s="15">
        <f>'dati grezzi'!P544</f>
        <v>0</v>
      </c>
    </row>
    <row r="34" spans="1:16" x14ac:dyDescent="0.2">
      <c r="A34" s="15" t="e">
        <f>'dati grezzi'!A561</f>
        <v>#VALUE!</v>
      </c>
      <c r="B34" s="15" t="e">
        <f>'dati grezzi'!B561</f>
        <v>#VALUE!</v>
      </c>
      <c r="C34" s="15" t="e">
        <f>'dati grezzi'!C561</f>
        <v>#VALUE!</v>
      </c>
      <c r="D34" s="15" t="e">
        <f>'dati grezzi'!D561</f>
        <v>#VALUE!</v>
      </c>
      <c r="E34" s="15" t="e">
        <f>'dati grezzi'!E561</f>
        <v>#VALUE!</v>
      </c>
      <c r="F34" s="15" t="e">
        <f>'dati grezzi'!F561</f>
        <v>#VALUE!</v>
      </c>
      <c r="G34" s="15" t="e">
        <f>'dati grezzi'!G561</f>
        <v>#VALUE!</v>
      </c>
      <c r="H34" s="15" t="e">
        <f>'dati grezzi'!H561</f>
        <v>#VALUE!</v>
      </c>
      <c r="I34" s="15" t="e">
        <f>'dati grezzi'!I561</f>
        <v>#VALUE!</v>
      </c>
      <c r="J34" s="15" t="e">
        <f>'dati grezzi'!J561</f>
        <v>#VALUE!</v>
      </c>
      <c r="K34" s="15" t="e">
        <f>'dati grezzi'!K561</f>
        <v>#VALUE!</v>
      </c>
      <c r="L34" s="15" t="e">
        <f>'dati grezzi'!L561</f>
        <v>#VALUE!</v>
      </c>
      <c r="M34" s="15" t="e">
        <f>'dati grezzi'!M561</f>
        <v>#VALUE!</v>
      </c>
      <c r="N34" s="15">
        <f>'dati grezzi'!N561</f>
        <v>0</v>
      </c>
      <c r="O34" s="15" t="e">
        <f>'dati grezzi'!O561</f>
        <v>#VALUE!</v>
      </c>
      <c r="P34" s="15">
        <f>'dati grezzi'!P561</f>
        <v>0</v>
      </c>
    </row>
    <row r="35" spans="1:16" x14ac:dyDescent="0.2">
      <c r="A35" s="15" t="e">
        <f>'dati grezzi'!A578</f>
        <v>#VALUE!</v>
      </c>
      <c r="B35" s="15" t="e">
        <f>'dati grezzi'!B578</f>
        <v>#VALUE!</v>
      </c>
      <c r="C35" s="15" t="e">
        <f>'dati grezzi'!C578</f>
        <v>#VALUE!</v>
      </c>
      <c r="D35" s="15" t="e">
        <f>'dati grezzi'!D578</f>
        <v>#VALUE!</v>
      </c>
      <c r="E35" s="15" t="e">
        <f>'dati grezzi'!E578</f>
        <v>#VALUE!</v>
      </c>
      <c r="F35" s="15" t="e">
        <f>'dati grezzi'!F578</f>
        <v>#VALUE!</v>
      </c>
      <c r="G35" s="15" t="e">
        <f>'dati grezzi'!G578</f>
        <v>#VALUE!</v>
      </c>
      <c r="H35" s="15" t="e">
        <f>'dati grezzi'!H578</f>
        <v>#VALUE!</v>
      </c>
      <c r="I35" s="15" t="e">
        <f>'dati grezzi'!I578</f>
        <v>#VALUE!</v>
      </c>
      <c r="J35" s="15" t="e">
        <f>'dati grezzi'!J578</f>
        <v>#VALUE!</v>
      </c>
      <c r="K35" s="15" t="e">
        <f>'dati grezzi'!K578</f>
        <v>#VALUE!</v>
      </c>
      <c r="L35" s="15" t="e">
        <f>'dati grezzi'!L578</f>
        <v>#VALUE!</v>
      </c>
      <c r="M35" s="15" t="e">
        <f>'dati grezzi'!M578</f>
        <v>#VALUE!</v>
      </c>
      <c r="N35" s="15">
        <f>'dati grezzi'!N578</f>
        <v>0</v>
      </c>
      <c r="O35" s="15" t="e">
        <f>'dati grezzi'!O578</f>
        <v>#VALUE!</v>
      </c>
      <c r="P35" s="15">
        <f>'dati grezzi'!P578</f>
        <v>0</v>
      </c>
    </row>
    <row r="36" spans="1:16" x14ac:dyDescent="0.2">
      <c r="A36" s="15" t="e">
        <f>'dati grezzi'!A595</f>
        <v>#VALUE!</v>
      </c>
      <c r="B36" s="15" t="e">
        <f>'dati grezzi'!B595</f>
        <v>#VALUE!</v>
      </c>
      <c r="C36" s="15" t="e">
        <f>'dati grezzi'!C595</f>
        <v>#VALUE!</v>
      </c>
      <c r="D36" s="15" t="e">
        <f>'dati grezzi'!D595</f>
        <v>#VALUE!</v>
      </c>
      <c r="E36" s="15" t="e">
        <f>'dati grezzi'!E595</f>
        <v>#VALUE!</v>
      </c>
      <c r="F36" s="15" t="e">
        <f>'dati grezzi'!F595</f>
        <v>#VALUE!</v>
      </c>
      <c r="G36" s="15" t="e">
        <f>'dati grezzi'!G595</f>
        <v>#VALUE!</v>
      </c>
      <c r="H36" s="15" t="e">
        <f>'dati grezzi'!H595</f>
        <v>#VALUE!</v>
      </c>
      <c r="I36" s="15" t="e">
        <f>'dati grezzi'!I595</f>
        <v>#VALUE!</v>
      </c>
      <c r="J36" s="15" t="e">
        <f>'dati grezzi'!J595</f>
        <v>#VALUE!</v>
      </c>
      <c r="K36" s="15" t="e">
        <f>'dati grezzi'!K595</f>
        <v>#VALUE!</v>
      </c>
      <c r="L36" s="15" t="e">
        <f>'dati grezzi'!L595</f>
        <v>#VALUE!</v>
      </c>
      <c r="M36" s="15" t="e">
        <f>'dati grezzi'!M595</f>
        <v>#VALUE!</v>
      </c>
      <c r="N36" s="15">
        <f>'dati grezzi'!N595</f>
        <v>0</v>
      </c>
      <c r="O36" s="15" t="e">
        <f>'dati grezzi'!O595</f>
        <v>#VALUE!</v>
      </c>
      <c r="P36" s="15">
        <f>'dati grezzi'!P595</f>
        <v>0</v>
      </c>
    </row>
    <row r="37" spans="1:16" x14ac:dyDescent="0.2">
      <c r="A37" s="15" t="e">
        <f>'dati grezzi'!A612</f>
        <v>#VALUE!</v>
      </c>
      <c r="B37" s="15" t="e">
        <f>'dati grezzi'!B612</f>
        <v>#VALUE!</v>
      </c>
      <c r="C37" s="15" t="e">
        <f>'dati grezzi'!C612</f>
        <v>#VALUE!</v>
      </c>
      <c r="D37" s="15" t="e">
        <f>'dati grezzi'!D612</f>
        <v>#VALUE!</v>
      </c>
      <c r="E37" s="15" t="e">
        <f>'dati grezzi'!E612</f>
        <v>#VALUE!</v>
      </c>
      <c r="F37" s="15" t="e">
        <f>'dati grezzi'!F612</f>
        <v>#VALUE!</v>
      </c>
      <c r="G37" s="15" t="e">
        <f>'dati grezzi'!G612</f>
        <v>#VALUE!</v>
      </c>
      <c r="H37" s="15" t="e">
        <f>'dati grezzi'!H612</f>
        <v>#VALUE!</v>
      </c>
      <c r="I37" s="15" t="e">
        <f>'dati grezzi'!I612</f>
        <v>#VALUE!</v>
      </c>
      <c r="J37" s="15" t="e">
        <f>'dati grezzi'!J612</f>
        <v>#VALUE!</v>
      </c>
      <c r="K37" s="15" t="e">
        <f>'dati grezzi'!K612</f>
        <v>#VALUE!</v>
      </c>
      <c r="L37" s="15" t="e">
        <f>'dati grezzi'!L612</f>
        <v>#VALUE!</v>
      </c>
      <c r="M37" s="15" t="e">
        <f>'dati grezzi'!M612</f>
        <v>#VALUE!</v>
      </c>
      <c r="N37" s="15">
        <f>'dati grezzi'!N612</f>
        <v>0</v>
      </c>
      <c r="O37" s="15" t="e">
        <f>'dati grezzi'!O612</f>
        <v>#VALUE!</v>
      </c>
      <c r="P37" s="15">
        <f>'dati grezzi'!P612</f>
        <v>0</v>
      </c>
    </row>
    <row r="38" spans="1:16" x14ac:dyDescent="0.2">
      <c r="A38" s="15" t="e">
        <f>'dati grezzi'!A629</f>
        <v>#VALUE!</v>
      </c>
      <c r="B38" s="15" t="e">
        <f>'dati grezzi'!B629</f>
        <v>#VALUE!</v>
      </c>
      <c r="C38" s="15" t="e">
        <f>'dati grezzi'!C629</f>
        <v>#VALUE!</v>
      </c>
      <c r="D38" s="15" t="e">
        <f>'dati grezzi'!D629</f>
        <v>#VALUE!</v>
      </c>
      <c r="E38" s="15" t="e">
        <f>'dati grezzi'!E629</f>
        <v>#VALUE!</v>
      </c>
      <c r="F38" s="15" t="e">
        <f>'dati grezzi'!F629</f>
        <v>#VALUE!</v>
      </c>
      <c r="G38" s="15" t="e">
        <f>'dati grezzi'!G629</f>
        <v>#VALUE!</v>
      </c>
      <c r="H38" s="15" t="e">
        <f>'dati grezzi'!H629</f>
        <v>#VALUE!</v>
      </c>
      <c r="I38" s="15" t="e">
        <f>'dati grezzi'!I629</f>
        <v>#VALUE!</v>
      </c>
      <c r="J38" s="15" t="e">
        <f>'dati grezzi'!J629</f>
        <v>#VALUE!</v>
      </c>
      <c r="K38" s="15" t="e">
        <f>'dati grezzi'!K629</f>
        <v>#VALUE!</v>
      </c>
      <c r="L38" s="15" t="e">
        <f>'dati grezzi'!L629</f>
        <v>#VALUE!</v>
      </c>
      <c r="M38" s="15" t="e">
        <f>'dati grezzi'!M629</f>
        <v>#VALUE!</v>
      </c>
      <c r="N38" s="15">
        <f>'dati grezzi'!N629</f>
        <v>0</v>
      </c>
      <c r="O38" s="15" t="e">
        <f>'dati grezzi'!O629</f>
        <v>#VALUE!</v>
      </c>
      <c r="P38" s="15">
        <f>'dati grezzi'!P629</f>
        <v>0</v>
      </c>
    </row>
    <row r="39" spans="1:16" x14ac:dyDescent="0.2">
      <c r="A39" s="15" t="e">
        <f>'dati grezzi'!A646</f>
        <v>#VALUE!</v>
      </c>
      <c r="B39" s="15" t="e">
        <f>'dati grezzi'!B646</f>
        <v>#VALUE!</v>
      </c>
      <c r="C39" s="15" t="e">
        <f>'dati grezzi'!C646</f>
        <v>#VALUE!</v>
      </c>
      <c r="D39" s="15" t="e">
        <f>'dati grezzi'!D646</f>
        <v>#VALUE!</v>
      </c>
      <c r="E39" s="15" t="e">
        <f>'dati grezzi'!E646</f>
        <v>#VALUE!</v>
      </c>
      <c r="F39" s="15" t="e">
        <f>'dati grezzi'!F646</f>
        <v>#VALUE!</v>
      </c>
      <c r="G39" s="15" t="e">
        <f>'dati grezzi'!G646</f>
        <v>#VALUE!</v>
      </c>
      <c r="H39" s="15" t="e">
        <f>'dati grezzi'!H646</f>
        <v>#VALUE!</v>
      </c>
      <c r="I39" s="15" t="e">
        <f>'dati grezzi'!I646</f>
        <v>#VALUE!</v>
      </c>
      <c r="J39" s="15" t="e">
        <f>'dati grezzi'!J646</f>
        <v>#VALUE!</v>
      </c>
      <c r="K39" s="15" t="e">
        <f>'dati grezzi'!K646</f>
        <v>#VALUE!</v>
      </c>
      <c r="L39" s="15" t="e">
        <f>'dati grezzi'!L646</f>
        <v>#VALUE!</v>
      </c>
      <c r="M39" s="15" t="e">
        <f>'dati grezzi'!M646</f>
        <v>#VALUE!</v>
      </c>
      <c r="N39" s="15">
        <f>'dati grezzi'!N646</f>
        <v>0</v>
      </c>
      <c r="O39" s="15" t="e">
        <f>'dati grezzi'!O646</f>
        <v>#VALUE!</v>
      </c>
      <c r="P39" s="15">
        <f>'dati grezzi'!P646</f>
        <v>0</v>
      </c>
    </row>
    <row r="40" spans="1:16" x14ac:dyDescent="0.2">
      <c r="A40" s="15" t="e">
        <f>'dati grezzi'!A663</f>
        <v>#VALUE!</v>
      </c>
      <c r="B40" s="15" t="e">
        <f>'dati grezzi'!B663</f>
        <v>#VALUE!</v>
      </c>
      <c r="C40" s="15" t="e">
        <f>'dati grezzi'!C663</f>
        <v>#VALUE!</v>
      </c>
      <c r="D40" s="15" t="e">
        <f>'dati grezzi'!D663</f>
        <v>#VALUE!</v>
      </c>
      <c r="E40" s="15" t="e">
        <f>'dati grezzi'!E663</f>
        <v>#VALUE!</v>
      </c>
      <c r="F40" s="15" t="e">
        <f>'dati grezzi'!F663</f>
        <v>#VALUE!</v>
      </c>
      <c r="G40" s="15" t="e">
        <f>'dati grezzi'!G663</f>
        <v>#VALUE!</v>
      </c>
      <c r="H40" s="15" t="e">
        <f>'dati grezzi'!H663</f>
        <v>#VALUE!</v>
      </c>
      <c r="I40" s="15" t="e">
        <f>'dati grezzi'!I663</f>
        <v>#VALUE!</v>
      </c>
      <c r="J40" s="15" t="e">
        <f>'dati grezzi'!J663</f>
        <v>#VALUE!</v>
      </c>
      <c r="K40" s="15" t="e">
        <f>'dati grezzi'!K663</f>
        <v>#VALUE!</v>
      </c>
      <c r="L40" s="15" t="e">
        <f>'dati grezzi'!L663</f>
        <v>#VALUE!</v>
      </c>
      <c r="M40" s="15" t="e">
        <f>'dati grezzi'!M663</f>
        <v>#VALUE!</v>
      </c>
      <c r="N40" s="15">
        <f>'dati grezzi'!N663</f>
        <v>0</v>
      </c>
      <c r="O40" s="15" t="e">
        <f>'dati grezzi'!O663</f>
        <v>#VALUE!</v>
      </c>
      <c r="P40" s="15">
        <f>'dati grezzi'!P663</f>
        <v>0</v>
      </c>
    </row>
    <row r="41" spans="1:16" x14ac:dyDescent="0.2">
      <c r="A41" s="15" t="e">
        <f>'dati grezzi'!A680</f>
        <v>#VALUE!</v>
      </c>
      <c r="B41" s="15" t="e">
        <f>'dati grezzi'!B680</f>
        <v>#VALUE!</v>
      </c>
      <c r="C41" s="15" t="e">
        <f>'dati grezzi'!C680</f>
        <v>#VALUE!</v>
      </c>
      <c r="D41" s="15" t="e">
        <f>'dati grezzi'!D680</f>
        <v>#VALUE!</v>
      </c>
      <c r="E41" s="15" t="e">
        <f>'dati grezzi'!E680</f>
        <v>#VALUE!</v>
      </c>
      <c r="F41" s="15" t="e">
        <f>'dati grezzi'!F680</f>
        <v>#VALUE!</v>
      </c>
      <c r="G41" s="15" t="e">
        <f>'dati grezzi'!G680</f>
        <v>#VALUE!</v>
      </c>
      <c r="H41" s="15" t="e">
        <f>'dati grezzi'!H680</f>
        <v>#VALUE!</v>
      </c>
      <c r="I41" s="15" t="e">
        <f>'dati grezzi'!I680</f>
        <v>#VALUE!</v>
      </c>
      <c r="J41" s="15" t="e">
        <f>'dati grezzi'!J680</f>
        <v>#VALUE!</v>
      </c>
      <c r="K41" s="15" t="e">
        <f>'dati grezzi'!K680</f>
        <v>#VALUE!</v>
      </c>
      <c r="L41" s="15" t="e">
        <f>'dati grezzi'!L680</f>
        <v>#VALUE!</v>
      </c>
      <c r="M41" s="15" t="e">
        <f>'dati grezzi'!M680</f>
        <v>#VALUE!</v>
      </c>
      <c r="N41" s="15">
        <f>'dati grezzi'!N680</f>
        <v>0</v>
      </c>
      <c r="O41" s="15" t="e">
        <f>'dati grezzi'!O680</f>
        <v>#VALUE!</v>
      </c>
      <c r="P41" s="15">
        <f>'dati grezzi'!P680</f>
        <v>0</v>
      </c>
    </row>
    <row r="42" spans="1:16" x14ac:dyDescent="0.2">
      <c r="A42" s="15" t="e">
        <f>'dati grezzi'!A697</f>
        <v>#VALUE!</v>
      </c>
      <c r="B42" s="15" t="e">
        <f>'dati grezzi'!B697</f>
        <v>#VALUE!</v>
      </c>
      <c r="C42" s="15" t="e">
        <f>'dati grezzi'!C697</f>
        <v>#VALUE!</v>
      </c>
      <c r="D42" s="15" t="e">
        <f>'dati grezzi'!D697</f>
        <v>#VALUE!</v>
      </c>
      <c r="E42" s="15" t="e">
        <f>'dati grezzi'!E697</f>
        <v>#VALUE!</v>
      </c>
      <c r="F42" s="15" t="e">
        <f>'dati grezzi'!F697</f>
        <v>#VALUE!</v>
      </c>
      <c r="G42" s="15" t="e">
        <f>'dati grezzi'!G697</f>
        <v>#VALUE!</v>
      </c>
      <c r="H42" s="15" t="e">
        <f>'dati grezzi'!H697</f>
        <v>#VALUE!</v>
      </c>
      <c r="I42" s="15" t="e">
        <f>'dati grezzi'!I697</f>
        <v>#VALUE!</v>
      </c>
      <c r="J42" s="15" t="e">
        <f>'dati grezzi'!J697</f>
        <v>#VALUE!</v>
      </c>
      <c r="K42" s="15" t="e">
        <f>'dati grezzi'!K697</f>
        <v>#VALUE!</v>
      </c>
      <c r="L42" s="15" t="e">
        <f>'dati grezzi'!L697</f>
        <v>#VALUE!</v>
      </c>
      <c r="M42" s="15" t="e">
        <f>'dati grezzi'!M697</f>
        <v>#VALUE!</v>
      </c>
      <c r="N42" s="15">
        <f>'dati grezzi'!N697</f>
        <v>0</v>
      </c>
      <c r="O42" s="15" t="e">
        <f>'dati grezzi'!O697</f>
        <v>#VALUE!</v>
      </c>
      <c r="P42" s="15">
        <f>'dati grezzi'!P697</f>
        <v>0</v>
      </c>
    </row>
    <row r="43" spans="1:16" x14ac:dyDescent="0.2">
      <c r="A43" s="15" t="e">
        <f>'dati grezzi'!A714</f>
        <v>#VALUE!</v>
      </c>
      <c r="B43" s="15" t="e">
        <f>'dati grezzi'!B714</f>
        <v>#VALUE!</v>
      </c>
      <c r="C43" s="15" t="e">
        <f>'dati grezzi'!C714</f>
        <v>#VALUE!</v>
      </c>
      <c r="D43" s="15" t="e">
        <f>'dati grezzi'!D714</f>
        <v>#VALUE!</v>
      </c>
      <c r="E43" s="15" t="e">
        <f>'dati grezzi'!E714</f>
        <v>#VALUE!</v>
      </c>
      <c r="F43" s="15" t="e">
        <f>'dati grezzi'!F714</f>
        <v>#VALUE!</v>
      </c>
      <c r="G43" s="15" t="e">
        <f>'dati grezzi'!G714</f>
        <v>#VALUE!</v>
      </c>
      <c r="H43" s="15" t="e">
        <f>'dati grezzi'!H714</f>
        <v>#VALUE!</v>
      </c>
      <c r="I43" s="15" t="e">
        <f>'dati grezzi'!I714</f>
        <v>#VALUE!</v>
      </c>
      <c r="J43" s="15" t="e">
        <f>'dati grezzi'!J714</f>
        <v>#VALUE!</v>
      </c>
      <c r="K43" s="15" t="e">
        <f>'dati grezzi'!K714</f>
        <v>#VALUE!</v>
      </c>
      <c r="L43" s="15" t="e">
        <f>'dati grezzi'!L714</f>
        <v>#VALUE!</v>
      </c>
      <c r="M43" s="15" t="e">
        <f>'dati grezzi'!M714</f>
        <v>#VALUE!</v>
      </c>
      <c r="N43" s="15">
        <f>'dati grezzi'!N714</f>
        <v>0</v>
      </c>
      <c r="O43" s="15" t="e">
        <f>'dati grezzi'!O714</f>
        <v>#VALUE!</v>
      </c>
      <c r="P43" s="15">
        <f>'dati grezzi'!P714</f>
        <v>0</v>
      </c>
    </row>
    <row r="44" spans="1:16" x14ac:dyDescent="0.2">
      <c r="A44" s="15" t="e">
        <f>'dati grezzi'!A731</f>
        <v>#VALUE!</v>
      </c>
      <c r="B44" s="15" t="e">
        <f>'dati grezzi'!B731</f>
        <v>#VALUE!</v>
      </c>
      <c r="C44" s="15" t="e">
        <f>'dati grezzi'!C731</f>
        <v>#VALUE!</v>
      </c>
      <c r="D44" s="15" t="e">
        <f>'dati grezzi'!D731</f>
        <v>#VALUE!</v>
      </c>
      <c r="E44" s="15" t="e">
        <f>'dati grezzi'!E731</f>
        <v>#VALUE!</v>
      </c>
      <c r="F44" s="15" t="e">
        <f>'dati grezzi'!F731</f>
        <v>#VALUE!</v>
      </c>
      <c r="G44" s="15" t="e">
        <f>'dati grezzi'!G731</f>
        <v>#VALUE!</v>
      </c>
      <c r="H44" s="15" t="e">
        <f>'dati grezzi'!H731</f>
        <v>#VALUE!</v>
      </c>
      <c r="I44" s="15" t="e">
        <f>'dati grezzi'!I731</f>
        <v>#VALUE!</v>
      </c>
      <c r="J44" s="15" t="e">
        <f>'dati grezzi'!J731</f>
        <v>#VALUE!</v>
      </c>
      <c r="K44" s="15" t="e">
        <f>'dati grezzi'!K731</f>
        <v>#VALUE!</v>
      </c>
      <c r="L44" s="15" t="e">
        <f>'dati grezzi'!L731</f>
        <v>#VALUE!</v>
      </c>
      <c r="M44" s="15" t="e">
        <f>'dati grezzi'!M731</f>
        <v>#VALUE!</v>
      </c>
      <c r="N44" s="15">
        <f>'dati grezzi'!N731</f>
        <v>0</v>
      </c>
      <c r="O44" s="15" t="e">
        <f>'dati grezzi'!O731</f>
        <v>#VALUE!</v>
      </c>
      <c r="P44" s="15">
        <f>'dati grezzi'!P731</f>
        <v>0</v>
      </c>
    </row>
    <row r="45" spans="1:16" x14ac:dyDescent="0.2">
      <c r="A45" s="15" t="e">
        <f>'dati grezzi'!A748</f>
        <v>#VALUE!</v>
      </c>
      <c r="B45" s="15" t="e">
        <f>'dati grezzi'!B748</f>
        <v>#VALUE!</v>
      </c>
      <c r="C45" s="15" t="e">
        <f>'dati grezzi'!C748</f>
        <v>#VALUE!</v>
      </c>
      <c r="D45" s="15" t="e">
        <f>'dati grezzi'!D748</f>
        <v>#VALUE!</v>
      </c>
      <c r="E45" s="15" t="e">
        <f>'dati grezzi'!E748</f>
        <v>#VALUE!</v>
      </c>
      <c r="F45" s="15" t="e">
        <f>'dati grezzi'!F748</f>
        <v>#VALUE!</v>
      </c>
      <c r="G45" s="15" t="e">
        <f>'dati grezzi'!G748</f>
        <v>#VALUE!</v>
      </c>
      <c r="H45" s="15" t="e">
        <f>'dati grezzi'!H748</f>
        <v>#VALUE!</v>
      </c>
      <c r="I45" s="15" t="e">
        <f>'dati grezzi'!I748</f>
        <v>#VALUE!</v>
      </c>
      <c r="J45" s="15" t="e">
        <f>'dati grezzi'!J748</f>
        <v>#VALUE!</v>
      </c>
      <c r="K45" s="15" t="e">
        <f>'dati grezzi'!K748</f>
        <v>#VALUE!</v>
      </c>
      <c r="L45" s="15" t="e">
        <f>'dati grezzi'!L748</f>
        <v>#VALUE!</v>
      </c>
      <c r="M45" s="15" t="e">
        <f>'dati grezzi'!M748</f>
        <v>#VALUE!</v>
      </c>
      <c r="N45" s="15">
        <f>'dati grezzi'!N748</f>
        <v>0</v>
      </c>
      <c r="O45" s="15" t="e">
        <f>'dati grezzi'!O748</f>
        <v>#VALUE!</v>
      </c>
      <c r="P45" s="15">
        <f>'dati grezzi'!P748</f>
        <v>0</v>
      </c>
    </row>
    <row r="46" spans="1:16" x14ac:dyDescent="0.2">
      <c r="A46" s="15" t="e">
        <f>'dati grezzi'!A765</f>
        <v>#VALUE!</v>
      </c>
      <c r="B46" s="15" t="e">
        <f>'dati grezzi'!B765</f>
        <v>#VALUE!</v>
      </c>
      <c r="C46" s="15" t="e">
        <f>'dati grezzi'!C765</f>
        <v>#VALUE!</v>
      </c>
      <c r="D46" s="15" t="e">
        <f>'dati grezzi'!D765</f>
        <v>#VALUE!</v>
      </c>
      <c r="E46" s="15" t="e">
        <f>'dati grezzi'!E765</f>
        <v>#VALUE!</v>
      </c>
      <c r="F46" s="15" t="e">
        <f>'dati grezzi'!F765</f>
        <v>#VALUE!</v>
      </c>
      <c r="G46" s="15" t="e">
        <f>'dati grezzi'!G765</f>
        <v>#VALUE!</v>
      </c>
      <c r="H46" s="15" t="e">
        <f>'dati grezzi'!H765</f>
        <v>#VALUE!</v>
      </c>
      <c r="I46" s="15" t="e">
        <f>'dati grezzi'!I765</f>
        <v>#VALUE!</v>
      </c>
      <c r="J46" s="15" t="e">
        <f>'dati grezzi'!J765</f>
        <v>#VALUE!</v>
      </c>
      <c r="K46" s="15" t="e">
        <f>'dati grezzi'!K765</f>
        <v>#VALUE!</v>
      </c>
      <c r="L46" s="15" t="e">
        <f>'dati grezzi'!L765</f>
        <v>#VALUE!</v>
      </c>
      <c r="M46" s="15" t="e">
        <f>'dati grezzi'!M765</f>
        <v>#VALUE!</v>
      </c>
      <c r="N46" s="15">
        <f>'dati grezzi'!N765</f>
        <v>0</v>
      </c>
      <c r="O46" s="15" t="e">
        <f>'dati grezzi'!O765</f>
        <v>#VALUE!</v>
      </c>
      <c r="P46" s="15">
        <f>'dati grezzi'!P765</f>
        <v>0</v>
      </c>
    </row>
    <row r="47" spans="1:16" x14ac:dyDescent="0.2">
      <c r="A47" s="15" t="e">
        <f>'dati grezzi'!A782</f>
        <v>#VALUE!</v>
      </c>
      <c r="B47" s="15" t="e">
        <f>'dati grezzi'!B782</f>
        <v>#VALUE!</v>
      </c>
      <c r="C47" s="15" t="e">
        <f>'dati grezzi'!C782</f>
        <v>#VALUE!</v>
      </c>
      <c r="D47" s="15" t="e">
        <f>'dati grezzi'!D782</f>
        <v>#VALUE!</v>
      </c>
      <c r="E47" s="15" t="e">
        <f>'dati grezzi'!E782</f>
        <v>#VALUE!</v>
      </c>
      <c r="F47" s="15" t="e">
        <f>'dati grezzi'!F782</f>
        <v>#VALUE!</v>
      </c>
      <c r="G47" s="15" t="e">
        <f>'dati grezzi'!G782</f>
        <v>#VALUE!</v>
      </c>
      <c r="H47" s="15" t="e">
        <f>'dati grezzi'!H782</f>
        <v>#VALUE!</v>
      </c>
      <c r="I47" s="15" t="e">
        <f>'dati grezzi'!I782</f>
        <v>#VALUE!</v>
      </c>
      <c r="J47" s="15" t="e">
        <f>'dati grezzi'!J782</f>
        <v>#VALUE!</v>
      </c>
      <c r="K47" s="15" t="e">
        <f>'dati grezzi'!K782</f>
        <v>#VALUE!</v>
      </c>
      <c r="L47" s="15" t="e">
        <f>'dati grezzi'!L782</f>
        <v>#VALUE!</v>
      </c>
      <c r="M47" s="15" t="e">
        <f>'dati grezzi'!M782</f>
        <v>#VALUE!</v>
      </c>
      <c r="N47" s="15">
        <f>'dati grezzi'!N782</f>
        <v>0</v>
      </c>
      <c r="O47" s="15" t="e">
        <f>'dati grezzi'!O782</f>
        <v>#VALUE!</v>
      </c>
      <c r="P47" s="15">
        <f>'dati grezzi'!P782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P374"/>
  <sheetViews>
    <sheetView tabSelected="1" workbookViewId="0">
      <selection activeCell="G10" sqref="G10:G11"/>
    </sheetView>
  </sheetViews>
  <sheetFormatPr defaultColWidth="9.140625" defaultRowHeight="15" customHeight="1" outlineLevelCol="1" x14ac:dyDescent="0.2"/>
  <cols>
    <col min="1" max="1" width="12.42578125" style="14" customWidth="1"/>
    <col min="2" max="2" width="21.7109375" style="3" customWidth="1" outlineLevel="1"/>
    <col min="3" max="3" width="7.7109375" style="13" customWidth="1" outlineLevel="1"/>
    <col min="4" max="4" width="21.7109375" style="3" customWidth="1"/>
    <col min="5" max="5" width="7.7109375" style="13" customWidth="1"/>
    <col min="6" max="6" width="21.7109375" style="3" customWidth="1"/>
    <col min="7" max="7" width="7.7109375" style="13" customWidth="1"/>
    <col min="8" max="8" width="21.7109375" style="3" customWidth="1"/>
    <col min="9" max="9" width="7.7109375" style="13" customWidth="1"/>
    <col min="10" max="10" width="21.7109375" style="3" customWidth="1"/>
    <col min="11" max="11" width="7.7109375" style="13" customWidth="1"/>
    <col min="12" max="12" width="21.7109375" style="3" customWidth="1"/>
    <col min="13" max="13" width="7.7109375" style="13" customWidth="1"/>
    <col min="14" max="14" width="9.7109375" style="42" customWidth="1"/>
    <col min="15" max="15" width="11.42578125" style="8" customWidth="1" collapsed="1"/>
    <col min="16" max="16" width="11.42578125" style="1" customWidth="1"/>
    <col min="17" max="17" width="7.28515625" style="1" customWidth="1"/>
    <col min="18" max="16384" width="9.140625" style="1"/>
  </cols>
  <sheetData>
    <row r="1" spans="1:16" ht="15" customHeight="1" thickBot="1" x14ac:dyDescent="0.25">
      <c r="N1" s="87"/>
    </row>
    <row r="2" spans="1:16" s="9" customFormat="1" ht="15" customHeight="1" x14ac:dyDescent="0.2">
      <c r="A2" s="164" t="str">
        <f>'ORARIO CLASSI AC'!A409</f>
        <v xml:space="preserve">1 A L </v>
      </c>
      <c r="B2" s="110" t="str">
        <f>'ORARIO CLASSI AC'!B409</f>
        <v>Lunedì</v>
      </c>
      <c r="C2" s="160" t="s">
        <v>35</v>
      </c>
      <c r="D2" s="110" t="str">
        <f>'ORARIO CLASSI AC'!C409</f>
        <v xml:space="preserve">Martedì     </v>
      </c>
      <c r="E2" s="160" t="s">
        <v>35</v>
      </c>
      <c r="F2" s="110" t="str">
        <f>'ORARIO CLASSI AC'!D409</f>
        <v xml:space="preserve">Mercoledì </v>
      </c>
      <c r="G2" s="160" t="s">
        <v>35</v>
      </c>
      <c r="H2" s="110" t="str">
        <f>'ORARIO CLASSI AC'!E409</f>
        <v xml:space="preserve">Giovedì </v>
      </c>
      <c r="I2" s="160" t="s">
        <v>35</v>
      </c>
      <c r="J2" s="110" t="str">
        <f>'ORARIO CLASSI AC'!F409</f>
        <v xml:space="preserve">Venerdì </v>
      </c>
      <c r="K2" s="160" t="s">
        <v>35</v>
      </c>
      <c r="L2" s="110" t="str">
        <f>'ORARIO CLASSI AC'!G409</f>
        <v xml:space="preserve">Sabato </v>
      </c>
      <c r="M2" s="160" t="s">
        <v>35</v>
      </c>
      <c r="N2" s="91" t="str">
        <f>'ORARIO CLASSI AC'!H409</f>
        <v>ORARIO CLASSI                       dall'8/12/2025 al 13/12/2025</v>
      </c>
      <c r="O2" s="131" t="s">
        <v>147</v>
      </c>
      <c r="P2" s="133">
        <v>103</v>
      </c>
    </row>
    <row r="3" spans="1:16" s="9" customFormat="1" ht="15" customHeight="1" x14ac:dyDescent="0.2">
      <c r="A3" s="165">
        <f>'ORARIO CLASSI AC'!A416</f>
        <v>0</v>
      </c>
      <c r="B3" s="103">
        <f>'ORARIO CLASSI AC'!B412</f>
        <v>0</v>
      </c>
      <c r="C3" s="161"/>
      <c r="D3" s="103" t="str">
        <f>'ORARIO CLASSI AC'!D412</f>
        <v>CUTUGNO </v>
      </c>
      <c r="E3" s="161"/>
      <c r="F3" s="103" t="str">
        <f>'ORARIO CLASSI AC'!F412</f>
        <v>SANCES</v>
      </c>
      <c r="G3" s="161"/>
      <c r="H3" s="103" t="e">
        <f>'ORARIO CLASSI AC'!#REF!</f>
        <v>#REF!</v>
      </c>
      <c r="I3" s="161"/>
      <c r="J3" s="103">
        <f>'ORARIO CLASSI AC'!J412</f>
        <v>0</v>
      </c>
      <c r="K3" s="161"/>
      <c r="L3" s="103">
        <f>'ORARIO CLASSI AC'!L412</f>
        <v>0</v>
      </c>
      <c r="M3" s="161"/>
      <c r="N3" s="91">
        <f>'ORARIO CLASSI AC'!H410</f>
        <v>0</v>
      </c>
      <c r="O3" s="132"/>
      <c r="P3" s="134"/>
    </row>
    <row r="4" spans="1:16" s="9" customFormat="1" ht="15" customHeight="1" x14ac:dyDescent="0.2">
      <c r="A4" s="100" t="str">
        <f>'ORARIO CLASSI AC'!A411</f>
        <v>1a ORA        7.50-8.50</v>
      </c>
      <c r="B4" s="4">
        <f>'ORARIO CLASSI AC'!B411</f>
        <v>0</v>
      </c>
      <c r="C4" s="148"/>
      <c r="D4" s="4" t="str">
        <f>'ORARIO CLASSI AC'!C411</f>
        <v>Scienze motorie</v>
      </c>
      <c r="E4" s="158" t="s">
        <v>146</v>
      </c>
      <c r="F4" s="4" t="str">
        <f>'ORARIO CLASSI AC'!D411</f>
        <v> Disc. Geometriche</v>
      </c>
      <c r="G4" s="119">
        <v>209</v>
      </c>
      <c r="H4" s="4" t="str">
        <f>'ORARIO CLASSI AC'!E411</f>
        <v>Disc. Plastiche </v>
      </c>
      <c r="I4" s="162">
        <v>112</v>
      </c>
      <c r="J4" s="4" t="str">
        <f>'ORARIO CLASSI AC'!F411</f>
        <v>Disc. Plastiche </v>
      </c>
      <c r="K4" s="136" t="s">
        <v>168</v>
      </c>
      <c r="L4" s="4" t="str">
        <f>'ORARIO CLASSI AC'!G411</f>
        <v>Storia-Geografia</v>
      </c>
      <c r="M4" s="166">
        <f t="shared" ref="M4" si="0">$P$2</f>
        <v>103</v>
      </c>
      <c r="N4" s="92">
        <f>'ORARIO CLASSI AC'!H411</f>
        <v>0</v>
      </c>
      <c r="O4" s="8"/>
      <c r="P4" s="1"/>
    </row>
    <row r="5" spans="1:16" s="9" customFormat="1" ht="15" customHeight="1" x14ac:dyDescent="0.2">
      <c r="A5" s="100">
        <f>'ORARIO CLASSI AC'!A412</f>
        <v>0</v>
      </c>
      <c r="B5" s="5">
        <f>'ORARIO CLASSI AC'!B412</f>
        <v>0</v>
      </c>
      <c r="C5" s="149"/>
      <c r="D5" s="5" t="str">
        <f>'ORARIO CLASSI AC'!C412</f>
        <v>CINELLI</v>
      </c>
      <c r="E5" s="159"/>
      <c r="F5" s="5" t="str">
        <f>'ORARIO CLASSI AC'!D412</f>
        <v>CUTUGNO </v>
      </c>
      <c r="G5" s="120"/>
      <c r="H5" s="5" t="str">
        <f>'ORARIO CLASSI AC'!E412</f>
        <v>SANCES</v>
      </c>
      <c r="I5" s="163"/>
      <c r="J5" s="5" t="str">
        <f>'ORARIO CLASSI AC'!F412</f>
        <v>SANCES</v>
      </c>
      <c r="K5" s="137"/>
      <c r="L5" s="5" t="str">
        <f>'ORARIO CLASSI AC'!G412</f>
        <v>SARPA</v>
      </c>
      <c r="M5" s="167"/>
      <c r="N5" s="92">
        <f>'ORARIO CLASSI AC'!H412</f>
        <v>0</v>
      </c>
      <c r="O5" s="8"/>
      <c r="P5" s="1"/>
    </row>
    <row r="6" spans="1:16" s="9" customFormat="1" ht="15" customHeight="1" x14ac:dyDescent="0.2">
      <c r="A6" s="100" t="str">
        <f>'ORARIO CLASSI AC'!A413</f>
        <v xml:space="preserve">2a ORA     8.50-9.45     </v>
      </c>
      <c r="B6" s="4" t="str">
        <f>'ORARIO CLASSI AC'!B413</f>
        <v>Matematica</v>
      </c>
      <c r="C6" s="166">
        <f t="shared" ref="C6" si="1">$P$2</f>
        <v>103</v>
      </c>
      <c r="D6" s="4" t="str">
        <f>'ORARIO CLASSI AC'!C413</f>
        <v>Italiano</v>
      </c>
      <c r="E6" s="166">
        <f t="shared" ref="E6" si="2">$P$2</f>
        <v>103</v>
      </c>
      <c r="F6" s="4" t="str">
        <f>'ORARIO CLASSI AC'!D413</f>
        <v>Disc. Geometriche </v>
      </c>
      <c r="G6" s="119">
        <v>209</v>
      </c>
      <c r="H6" s="4" t="str">
        <f>'ORARIO CLASSI AC'!E413</f>
        <v>Disc. Plastiche </v>
      </c>
      <c r="I6" s="162">
        <v>112</v>
      </c>
      <c r="J6" s="4" t="str">
        <f>'ORARIO CLASSI AC'!F413</f>
        <v>Disc. Plastiche </v>
      </c>
      <c r="K6" s="136" t="s">
        <v>168</v>
      </c>
      <c r="L6" s="4" t="str">
        <f>'ORARIO CLASSI AC'!G413</f>
        <v> Storia dell'arte</v>
      </c>
      <c r="M6" s="166">
        <f t="shared" ref="M6" si="3">$P$2</f>
        <v>103</v>
      </c>
      <c r="N6" s="92">
        <f>'ORARIO CLASSI AC'!H413</f>
        <v>0</v>
      </c>
      <c r="O6" s="8"/>
      <c r="P6" s="1"/>
    </row>
    <row r="7" spans="1:16" s="9" customFormat="1" ht="15" customHeight="1" x14ac:dyDescent="0.2">
      <c r="A7" s="100">
        <f>'ORARIO CLASSI AC'!A414</f>
        <v>0</v>
      </c>
      <c r="B7" s="5" t="str">
        <f>'ORARIO CLASSI AC'!B414</f>
        <v>PETTAZZI</v>
      </c>
      <c r="C7" s="167"/>
      <c r="D7" s="5" t="str">
        <f>'ORARIO CLASSI AC'!C414</f>
        <v>TRAPANI</v>
      </c>
      <c r="E7" s="167"/>
      <c r="F7" s="5" t="str">
        <f>'ORARIO CLASSI AC'!D414</f>
        <v> CUTUGNO</v>
      </c>
      <c r="G7" s="120"/>
      <c r="H7" s="5" t="str">
        <f>'ORARIO CLASSI AC'!E414</f>
        <v>SANCES</v>
      </c>
      <c r="I7" s="163"/>
      <c r="J7" s="5" t="str">
        <f>'ORARIO CLASSI AC'!F414</f>
        <v>SANCES</v>
      </c>
      <c r="K7" s="137"/>
      <c r="L7" s="5" t="str">
        <f>'ORARIO CLASSI AC'!G414</f>
        <v> CANTAMESSA</v>
      </c>
      <c r="M7" s="167"/>
      <c r="N7" s="92">
        <f>'ORARIO CLASSI AC'!H414</f>
        <v>0</v>
      </c>
      <c r="O7" s="8"/>
      <c r="P7" s="1"/>
    </row>
    <row r="8" spans="1:16" s="9" customFormat="1" ht="15" customHeight="1" x14ac:dyDescent="0.2">
      <c r="A8" s="100" t="str">
        <f>'ORARIO CLASSI AC'!A415</f>
        <v xml:space="preserve">3a ORA         9.45-10.40 </v>
      </c>
      <c r="B8" s="4" t="str">
        <f>'ORARIO CLASSI AC'!B415</f>
        <v>Religione</v>
      </c>
      <c r="C8" s="166">
        <f t="shared" ref="C8:I8" si="4">$P$2</f>
        <v>103</v>
      </c>
      <c r="D8" s="4" t="str">
        <f>'ORARIO CLASSI AC'!C415</f>
        <v>Italiano</v>
      </c>
      <c r="E8" s="166">
        <f t="shared" si="4"/>
        <v>103</v>
      </c>
      <c r="F8" s="4" t="str">
        <f>'ORARIO CLASSI AC'!D415</f>
        <v> Scienze</v>
      </c>
      <c r="G8" s="125">
        <v>209</v>
      </c>
      <c r="H8" s="4" t="str">
        <f>'ORARIO CLASSI AC'!E415</f>
        <v>Storia dell'arte </v>
      </c>
      <c r="I8" s="166">
        <f t="shared" si="4"/>
        <v>103</v>
      </c>
      <c r="J8" s="4" t="str">
        <f>'ORARIO CLASSI AC'!F415</f>
        <v>Italiano</v>
      </c>
      <c r="K8" s="166">
        <f t="shared" ref="K8" si="5">$P$2</f>
        <v>103</v>
      </c>
      <c r="L8" s="4" t="str">
        <f>'ORARIO CLASSI AC'!G415</f>
        <v>Disc. Pittoriche </v>
      </c>
      <c r="M8" s="129" t="s">
        <v>165</v>
      </c>
      <c r="N8" s="92">
        <f>'ORARIO CLASSI AC'!H415</f>
        <v>0</v>
      </c>
      <c r="O8" s="8"/>
      <c r="P8" s="1"/>
    </row>
    <row r="9" spans="1:16" s="9" customFormat="1" ht="15" customHeight="1" x14ac:dyDescent="0.2">
      <c r="A9" s="100">
        <f>'ORARIO CLASSI AC'!A416</f>
        <v>0</v>
      </c>
      <c r="B9" s="5" t="str">
        <f>'ORARIO CLASSI AC'!B416</f>
        <v>COTRONEO</v>
      </c>
      <c r="C9" s="167"/>
      <c r="D9" s="5" t="str">
        <f>'ORARIO CLASSI AC'!C416</f>
        <v>TRAPANI</v>
      </c>
      <c r="E9" s="167"/>
      <c r="F9" s="5" t="str">
        <f>'ORARIO CLASSI AC'!D416</f>
        <v> MORELLI</v>
      </c>
      <c r="G9" s="126"/>
      <c r="H9" s="5" t="str">
        <f>'ORARIO CLASSI AC'!E416</f>
        <v> CANTAMESSA</v>
      </c>
      <c r="I9" s="167"/>
      <c r="J9" s="5" t="str">
        <f>'ORARIO CLASSI AC'!F416</f>
        <v>TRAPANI</v>
      </c>
      <c r="K9" s="167"/>
      <c r="L9" s="5" t="str">
        <f>'ORARIO CLASSI AC'!G416</f>
        <v>NOCITI </v>
      </c>
      <c r="M9" s="130"/>
      <c r="N9" s="92">
        <f>'ORARIO CLASSI AC'!H416</f>
        <v>0</v>
      </c>
      <c r="O9" s="8"/>
      <c r="P9" s="1"/>
    </row>
    <row r="10" spans="1:16" s="9" customFormat="1" ht="15" customHeight="1" x14ac:dyDescent="0.2">
      <c r="A10" s="100" t="str">
        <f>'ORARIO CLASSI AC'!A417</f>
        <v>4a ORA         10.40-11.30</v>
      </c>
      <c r="B10" s="4" t="str">
        <f>'ORARIO CLASSI AC'!B417</f>
        <v>Disc. Pittoriche</v>
      </c>
      <c r="C10" s="127" t="s">
        <v>166</v>
      </c>
      <c r="D10" s="4" t="str">
        <f>'ORARIO CLASSI AC'!C417</f>
        <v>Disc. Geometriche </v>
      </c>
      <c r="E10" s="119">
        <v>209</v>
      </c>
      <c r="F10" s="4" t="str">
        <f>'ORARIO CLASSI AC'!D417</f>
        <v> Scienze motorie</v>
      </c>
      <c r="G10" s="158" t="s">
        <v>146</v>
      </c>
      <c r="H10" s="4" t="str">
        <f>'ORARIO CLASSI AC'!E417</f>
        <v>Italiano</v>
      </c>
      <c r="I10" s="166">
        <f t="shared" ref="I10" si="6">$P$2</f>
        <v>103</v>
      </c>
      <c r="J10" s="4" t="str">
        <f>'ORARIO CLASSI AC'!F417</f>
        <v> Inglese</v>
      </c>
      <c r="K10" s="166">
        <f t="shared" ref="K10" si="7">$P$2</f>
        <v>103</v>
      </c>
      <c r="L10" s="4" t="str">
        <f>'ORARIO CLASSI AC'!G417</f>
        <v>Disc. Pittoriche </v>
      </c>
      <c r="M10" s="129" t="s">
        <v>165</v>
      </c>
      <c r="N10" s="92">
        <f>'ORARIO CLASSI AC'!H417</f>
        <v>0</v>
      </c>
      <c r="O10" s="8"/>
      <c r="P10" s="1"/>
    </row>
    <row r="11" spans="1:16" s="9" customFormat="1" ht="15" customHeight="1" x14ac:dyDescent="0.2">
      <c r="A11" s="100">
        <f>'ORARIO CLASSI AC'!A418</f>
        <v>0</v>
      </c>
      <c r="B11" s="5" t="str">
        <f>'ORARIO CLASSI AC'!B418</f>
        <v>NOCITI</v>
      </c>
      <c r="C11" s="128"/>
      <c r="D11" s="5" t="str">
        <f>'ORARIO CLASSI AC'!C418</f>
        <v> CUTUGNO</v>
      </c>
      <c r="E11" s="120"/>
      <c r="F11" s="5" t="str">
        <f>'ORARIO CLASSI AC'!D418</f>
        <v>CINELLI </v>
      </c>
      <c r="G11" s="159"/>
      <c r="H11" s="5" t="str">
        <f>'ORARIO CLASSI AC'!E418</f>
        <v>TRAPANI</v>
      </c>
      <c r="I11" s="167"/>
      <c r="J11" s="5" t="str">
        <f>'ORARIO CLASSI AC'!F418</f>
        <v> CUSARO</v>
      </c>
      <c r="K11" s="167"/>
      <c r="L11" s="5" t="str">
        <f>'ORARIO CLASSI AC'!G418</f>
        <v> NOCITI</v>
      </c>
      <c r="M11" s="130"/>
      <c r="N11" s="92">
        <f>'ORARIO CLASSI AC'!H418</f>
        <v>0</v>
      </c>
      <c r="O11" s="8"/>
      <c r="P11" s="1"/>
    </row>
    <row r="12" spans="1:16" s="9" customFormat="1" ht="15" customHeight="1" x14ac:dyDescent="0.2">
      <c r="A12" s="100" t="str">
        <f>'ORARIO CLASSI AC'!A419</f>
        <v>5a ORA          11.45-12.40</v>
      </c>
      <c r="B12" s="4" t="str">
        <f>'ORARIO CLASSI AC'!B419</f>
        <v>Disc. Pittoriche</v>
      </c>
      <c r="C12" s="127" t="s">
        <v>166</v>
      </c>
      <c r="D12" s="4" t="str">
        <f>'ORARIO CLASSI AC'!C419</f>
        <v>Disc. Geometriche </v>
      </c>
      <c r="E12" s="119">
        <v>209</v>
      </c>
      <c r="F12" s="4" t="str">
        <f>'ORARIO CLASSI AC'!D419</f>
        <v>Matematica</v>
      </c>
      <c r="G12" s="166">
        <f t="shared" ref="G12:I12" si="8">$P$2</f>
        <v>103</v>
      </c>
      <c r="H12" s="4" t="str">
        <f>'ORARIO CLASSI AC'!E419</f>
        <v>Storia-Geografia</v>
      </c>
      <c r="I12" s="166">
        <f t="shared" si="8"/>
        <v>103</v>
      </c>
      <c r="J12" s="4" t="str">
        <f>'ORARIO CLASSI AC'!F419</f>
        <v>Storia dell'arte </v>
      </c>
      <c r="K12" s="166">
        <f t="shared" ref="K12" si="9">$P$2</f>
        <v>103</v>
      </c>
      <c r="L12" s="46"/>
      <c r="M12" s="148"/>
      <c r="N12" s="92">
        <f>'ORARIO CLASSI AC'!H419</f>
        <v>0</v>
      </c>
      <c r="O12" s="8"/>
      <c r="P12" s="1"/>
    </row>
    <row r="13" spans="1:16" s="9" customFormat="1" ht="15" customHeight="1" x14ac:dyDescent="0.2">
      <c r="A13" s="100">
        <f>'ORARIO CLASSI AC'!A420</f>
        <v>0</v>
      </c>
      <c r="B13" s="5" t="str">
        <f>'ORARIO CLASSI AC'!B420</f>
        <v>NOCITI</v>
      </c>
      <c r="C13" s="128"/>
      <c r="D13" s="5" t="str">
        <f>'ORARIO CLASSI AC'!C420</f>
        <v> CUTUGNO</v>
      </c>
      <c r="E13" s="120"/>
      <c r="F13" s="5" t="str">
        <f>'ORARIO CLASSI AC'!D420</f>
        <v>PETTAZZI</v>
      </c>
      <c r="G13" s="167"/>
      <c r="H13" s="5" t="str">
        <f>'ORARIO CLASSI AC'!E420</f>
        <v>SARPA</v>
      </c>
      <c r="I13" s="167"/>
      <c r="J13" s="5" t="str">
        <f>'ORARIO CLASSI AC'!F420</f>
        <v> CANTAMESSA</v>
      </c>
      <c r="K13" s="167"/>
      <c r="L13" s="47"/>
      <c r="M13" s="149"/>
      <c r="N13" s="92">
        <f>'ORARIO CLASSI AC'!H420</f>
        <v>0</v>
      </c>
      <c r="O13" s="8"/>
      <c r="P13" s="1"/>
    </row>
    <row r="14" spans="1:16" s="9" customFormat="1" ht="15" customHeight="1" x14ac:dyDescent="0.2">
      <c r="A14" s="100" t="str">
        <f>'ORARIO CLASSI AC'!A421</f>
        <v>6a ORA          12.40-13.35</v>
      </c>
      <c r="B14" s="4" t="str">
        <f>'ORARIO CLASSI AC'!B421</f>
        <v>Disc. Pittoriche</v>
      </c>
      <c r="C14" s="127" t="s">
        <v>166</v>
      </c>
      <c r="D14" s="4" t="str">
        <f>'ORARIO CLASSI AC'!C421</f>
        <v>Storia-Geografia</v>
      </c>
      <c r="E14" s="125">
        <v>209</v>
      </c>
      <c r="F14" s="4" t="str">
        <f>'ORARIO CLASSI AC'!D421</f>
        <v>Inglese </v>
      </c>
      <c r="G14" s="166">
        <f t="shared" ref="G14:I16" si="10">$P$2</f>
        <v>103</v>
      </c>
      <c r="H14" s="4" t="str">
        <f>'ORARIO CLASSI AC'!E421</f>
        <v> Inglese</v>
      </c>
      <c r="I14" s="166">
        <f t="shared" si="10"/>
        <v>103</v>
      </c>
      <c r="J14" s="4">
        <f>'ORARIO CLASSI AC'!F421</f>
        <v>0</v>
      </c>
      <c r="K14" s="148"/>
      <c r="L14" s="46"/>
      <c r="M14" s="148"/>
      <c r="N14" s="92">
        <f>'ORARIO CLASSI AC'!H421</f>
        <v>0</v>
      </c>
      <c r="O14" s="8"/>
      <c r="P14" s="1"/>
    </row>
    <row r="15" spans="1:16" s="9" customFormat="1" ht="15" customHeight="1" x14ac:dyDescent="0.2">
      <c r="A15" s="100">
        <f>'ORARIO CLASSI AC'!A422</f>
        <v>0</v>
      </c>
      <c r="B15" s="5" t="str">
        <f>'ORARIO CLASSI AC'!B422</f>
        <v>NOCITI</v>
      </c>
      <c r="C15" s="128"/>
      <c r="D15" s="5" t="str">
        <f>'ORARIO CLASSI AC'!C422</f>
        <v>SARPA</v>
      </c>
      <c r="E15" s="126"/>
      <c r="F15" s="5" t="str">
        <f>'ORARIO CLASSI AC'!D422</f>
        <v> CUSARO</v>
      </c>
      <c r="G15" s="167"/>
      <c r="H15" s="5" t="str">
        <f>'ORARIO CLASSI AC'!E422</f>
        <v> CUSARO</v>
      </c>
      <c r="I15" s="167"/>
      <c r="J15" s="5">
        <f>'ORARIO CLASSI AC'!F422</f>
        <v>0</v>
      </c>
      <c r="K15" s="149"/>
      <c r="L15" s="47"/>
      <c r="M15" s="149"/>
      <c r="N15" s="92">
        <f>'ORARIO CLASSI AC'!H422</f>
        <v>0</v>
      </c>
      <c r="O15" s="8"/>
      <c r="P15" s="1"/>
    </row>
    <row r="16" spans="1:16" s="9" customFormat="1" ht="15" customHeight="1" x14ac:dyDescent="0.2">
      <c r="A16" s="100" t="str">
        <f>'ORARIO CLASSI AC'!A423</f>
        <v>7a ORA          13.35-14.30</v>
      </c>
      <c r="B16" s="5">
        <f>'ORARIO CLASSI AC'!B423</f>
        <v>0</v>
      </c>
      <c r="C16" s="148"/>
      <c r="D16" s="4" t="str">
        <f>'ORARIO CLASSI AC'!C423</f>
        <v>Matematica</v>
      </c>
      <c r="E16" s="148"/>
      <c r="F16" s="4">
        <f>'ORARIO CLASSI AC'!D423</f>
        <v>0</v>
      </c>
      <c r="G16" s="148"/>
      <c r="H16" s="4" t="str">
        <f>'ORARIO CLASSI AC'!E423</f>
        <v>Scienze </v>
      </c>
      <c r="I16" s="166">
        <f t="shared" si="10"/>
        <v>103</v>
      </c>
      <c r="J16" s="46">
        <f>'ORARIO CLASSI AC'!F423</f>
        <v>0</v>
      </c>
      <c r="K16" s="148"/>
      <c r="L16" s="46"/>
      <c r="M16" s="148"/>
      <c r="N16" s="92"/>
      <c r="O16" s="8"/>
      <c r="P16" s="1"/>
    </row>
    <row r="17" spans="1:16" s="9" customFormat="1" ht="15" customHeight="1" x14ac:dyDescent="0.2">
      <c r="A17" s="100">
        <f>'ORARIO CLASSI AC'!A424</f>
        <v>0</v>
      </c>
      <c r="B17" s="5">
        <f>'ORARIO CLASSI AC'!B424</f>
        <v>0</v>
      </c>
      <c r="C17" s="149"/>
      <c r="D17" s="5" t="str">
        <f>'ORARIO CLASSI AC'!C424</f>
        <v>PETTAZZI</v>
      </c>
      <c r="E17" s="149"/>
      <c r="F17" s="5">
        <f>'ORARIO CLASSI AC'!D424</f>
        <v>0</v>
      </c>
      <c r="G17" s="149"/>
      <c r="H17" s="5" t="str">
        <f>'ORARIO CLASSI AC'!E424</f>
        <v>MORELLI </v>
      </c>
      <c r="I17" s="167"/>
      <c r="J17" s="47">
        <f>'ORARIO CLASSI AC'!F424</f>
        <v>0</v>
      </c>
      <c r="K17" s="149"/>
      <c r="L17" s="47"/>
      <c r="M17" s="149"/>
      <c r="N17" s="92"/>
      <c r="O17" s="8"/>
      <c r="P17" s="1"/>
    </row>
    <row r="18" spans="1:16" ht="15" customHeight="1" thickBot="1" x14ac:dyDescent="0.25">
      <c r="N18" s="87"/>
    </row>
    <row r="19" spans="1:16" ht="15" customHeight="1" x14ac:dyDescent="0.2">
      <c r="A19" s="164" t="str">
        <f>'ORARIO CLASSI AC'!A426</f>
        <v xml:space="preserve">1 B L </v>
      </c>
      <c r="B19" s="110" t="str">
        <f>'ORARIO CLASSI AC'!B426</f>
        <v>Lunedì</v>
      </c>
      <c r="C19" s="160" t="s">
        <v>35</v>
      </c>
      <c r="D19" s="110" t="str">
        <f>'ORARIO CLASSI AC'!C426</f>
        <v xml:space="preserve">Martedì     </v>
      </c>
      <c r="E19" s="160" t="s">
        <v>35</v>
      </c>
      <c r="F19" s="110" t="str">
        <f>'ORARIO CLASSI AC'!D426</f>
        <v xml:space="preserve">Mercoledì </v>
      </c>
      <c r="G19" s="160" t="s">
        <v>35</v>
      </c>
      <c r="H19" s="110" t="str">
        <f>'ORARIO CLASSI AC'!E426</f>
        <v xml:space="preserve">Giovedì </v>
      </c>
      <c r="I19" s="160" t="s">
        <v>35</v>
      </c>
      <c r="J19" s="110" t="str">
        <f>'ORARIO CLASSI AC'!F426</f>
        <v xml:space="preserve">Venerdì </v>
      </c>
      <c r="K19" s="160" t="s">
        <v>35</v>
      </c>
      <c r="L19" s="110" t="str">
        <f>'ORARIO CLASSI AC'!G426</f>
        <v xml:space="preserve">Sabato </v>
      </c>
      <c r="M19" s="160" t="s">
        <v>35</v>
      </c>
      <c r="N19" s="91" t="str">
        <f>'ORARIO CLASSI AC'!H426</f>
        <v>ORARIO CLASSI                       dall'8/12/2025 al 13/12/2025</v>
      </c>
      <c r="O19" s="131" t="s">
        <v>147</v>
      </c>
      <c r="P19" s="133">
        <v>102</v>
      </c>
    </row>
    <row r="20" spans="1:16" ht="15" customHeight="1" x14ac:dyDescent="0.2">
      <c r="A20" s="165">
        <f>'ORARIO CLASSI AC'!A433</f>
        <v>0</v>
      </c>
      <c r="B20" s="103" t="str">
        <f>'ORARIO CLASSI AC'!B429</f>
        <v>TODISCO</v>
      </c>
      <c r="C20" s="161"/>
      <c r="D20" s="103" t="str">
        <f>'ORARIO CLASSI AC'!D429</f>
        <v>MAINA </v>
      </c>
      <c r="E20" s="161"/>
      <c r="F20" s="103" t="str">
        <f>'ORARIO CLASSI AC'!F429</f>
        <v> CANTAMESSA</v>
      </c>
      <c r="G20" s="161"/>
      <c r="H20" s="103" t="e">
        <f>'ORARIO CLASSI AC'!#REF!</f>
        <v>#REF!</v>
      </c>
      <c r="I20" s="161"/>
      <c r="J20" s="103">
        <f>'ORARIO CLASSI AC'!J429</f>
        <v>0</v>
      </c>
      <c r="K20" s="161"/>
      <c r="L20" s="103">
        <f>'ORARIO CLASSI AC'!L429</f>
        <v>0</v>
      </c>
      <c r="M20" s="161"/>
      <c r="N20" s="91">
        <f>'ORARIO CLASSI AC'!H427</f>
        <v>0</v>
      </c>
      <c r="O20" s="132"/>
      <c r="P20" s="134"/>
    </row>
    <row r="21" spans="1:16" ht="15" customHeight="1" x14ac:dyDescent="0.2">
      <c r="A21" s="100" t="str">
        <f>'ORARIO CLASSI AC'!A428</f>
        <v>1a ORA        7.50-8.50</v>
      </c>
      <c r="B21" s="4" t="str">
        <f>'ORARIO CLASSI AC'!B428</f>
        <v>Lettere</v>
      </c>
      <c r="C21" s="125">
        <v>105</v>
      </c>
      <c r="D21" s="4" t="str">
        <f>'ORARIO CLASSI AC'!C428</f>
        <v>Inglese </v>
      </c>
      <c r="E21" s="125">
        <v>106</v>
      </c>
      <c r="F21" s="4" t="str">
        <f>'ORARIO CLASSI AC'!D428</f>
        <v> Disc. Plastiche</v>
      </c>
      <c r="G21" s="162">
        <v>108</v>
      </c>
      <c r="H21" s="4" t="str">
        <f>'ORARIO CLASSI AC'!E428</f>
        <v>Lettere </v>
      </c>
      <c r="I21" s="166">
        <f t="shared" ref="G21:K31" si="11">$P$19</f>
        <v>102</v>
      </c>
      <c r="J21" s="4" t="str">
        <f>'ORARIO CLASSI AC'!F428</f>
        <v>Storia dell'arte </v>
      </c>
      <c r="K21" s="166">
        <f t="shared" si="11"/>
        <v>102</v>
      </c>
      <c r="L21" s="4">
        <f>'ORARIO CLASSI AC'!G428</f>
        <v>0</v>
      </c>
      <c r="M21" s="148"/>
      <c r="N21" s="92">
        <f>'ORARIO CLASSI AC'!H428</f>
        <v>0</v>
      </c>
    </row>
    <row r="22" spans="1:16" ht="15" customHeight="1" x14ac:dyDescent="0.2">
      <c r="A22" s="100">
        <f>'ORARIO CLASSI AC'!A429</f>
        <v>0</v>
      </c>
      <c r="B22" s="5" t="str">
        <f>'ORARIO CLASSI AC'!B429</f>
        <v>TODISCO</v>
      </c>
      <c r="C22" s="126"/>
      <c r="D22" s="5" t="str">
        <f>'ORARIO CLASSI AC'!C429</f>
        <v> CICCIMARRA</v>
      </c>
      <c r="E22" s="126"/>
      <c r="F22" s="5" t="str">
        <f>'ORARIO CLASSI AC'!D429</f>
        <v>MAINA </v>
      </c>
      <c r="G22" s="163"/>
      <c r="H22" s="5" t="str">
        <f>'ORARIO CLASSI AC'!E429</f>
        <v> TODISCO</v>
      </c>
      <c r="I22" s="167"/>
      <c r="J22" s="5" t="str">
        <f>'ORARIO CLASSI AC'!F429</f>
        <v> CANTAMESSA</v>
      </c>
      <c r="K22" s="167"/>
      <c r="L22" s="5">
        <f>'ORARIO CLASSI AC'!G429</f>
        <v>0</v>
      </c>
      <c r="M22" s="149"/>
      <c r="N22" s="92">
        <f>'ORARIO CLASSI AC'!H429</f>
        <v>0</v>
      </c>
    </row>
    <row r="23" spans="1:16" ht="15" customHeight="1" x14ac:dyDescent="0.2">
      <c r="A23" s="100" t="str">
        <f>'ORARIO CLASSI AC'!A430</f>
        <v xml:space="preserve">2a ORA     8.50-9.45     </v>
      </c>
      <c r="B23" s="4" t="str">
        <f>'ORARIO CLASSI AC'!B430</f>
        <v>Disc. Plastiche</v>
      </c>
      <c r="C23" s="136" t="s">
        <v>168</v>
      </c>
      <c r="D23" s="4" t="str">
        <f>'ORARIO CLASSI AC'!C430</f>
        <v>Matematica </v>
      </c>
      <c r="E23" s="125">
        <v>106</v>
      </c>
      <c r="F23" s="4" t="str">
        <f>'ORARIO CLASSI AC'!D430</f>
        <v>Disc. Plastiche </v>
      </c>
      <c r="G23" s="162">
        <v>108</v>
      </c>
      <c r="H23" s="4" t="str">
        <f>'ORARIO CLASSI AC'!E430</f>
        <v>Lettere </v>
      </c>
      <c r="I23" s="166">
        <f t="shared" si="11"/>
        <v>102</v>
      </c>
      <c r="J23" s="4" t="str">
        <f>'ORARIO CLASSI AC'!F430</f>
        <v>Scienze </v>
      </c>
      <c r="K23" s="166">
        <f t="shared" si="11"/>
        <v>102</v>
      </c>
      <c r="L23" s="4">
        <f>'ORARIO CLASSI AC'!G430</f>
        <v>0</v>
      </c>
      <c r="M23" s="148"/>
      <c r="N23" s="92">
        <f>'ORARIO CLASSI AC'!H430</f>
        <v>0</v>
      </c>
    </row>
    <row r="24" spans="1:16" ht="15" customHeight="1" x14ac:dyDescent="0.2">
      <c r="A24" s="100">
        <f>'ORARIO CLASSI AC'!A431</f>
        <v>0</v>
      </c>
      <c r="B24" s="5" t="str">
        <f>'ORARIO CLASSI AC'!B431</f>
        <v>MAINA</v>
      </c>
      <c r="C24" s="137"/>
      <c r="D24" s="5" t="str">
        <f>'ORARIO CLASSI AC'!C431</f>
        <v>LIMARDO</v>
      </c>
      <c r="E24" s="126"/>
      <c r="F24" s="5" t="str">
        <f>'ORARIO CLASSI AC'!D431</f>
        <v> MAINA</v>
      </c>
      <c r="G24" s="163"/>
      <c r="H24" s="5" t="str">
        <f>'ORARIO CLASSI AC'!E431</f>
        <v> TODISCO</v>
      </c>
      <c r="I24" s="167"/>
      <c r="J24" s="5" t="str">
        <f>'ORARIO CLASSI AC'!F431</f>
        <v> MORELLI</v>
      </c>
      <c r="K24" s="167"/>
      <c r="L24" s="5">
        <f>'ORARIO CLASSI AC'!G431</f>
        <v>0</v>
      </c>
      <c r="M24" s="149"/>
      <c r="N24" s="92">
        <f>'ORARIO CLASSI AC'!H431</f>
        <v>0</v>
      </c>
    </row>
    <row r="25" spans="1:16" ht="15" customHeight="1" x14ac:dyDescent="0.2">
      <c r="A25" s="100" t="str">
        <f>'ORARIO CLASSI AC'!A432</f>
        <v xml:space="preserve">3a ORA         9.45-10.40 </v>
      </c>
      <c r="B25" s="4" t="str">
        <f>'ORARIO CLASSI AC'!B432</f>
        <v xml:space="preserve">Disc. Plastiche </v>
      </c>
      <c r="C25" s="136" t="s">
        <v>168</v>
      </c>
      <c r="D25" s="4" t="str">
        <f>'ORARIO CLASSI AC'!C432</f>
        <v>Religione</v>
      </c>
      <c r="E25" s="125">
        <v>106</v>
      </c>
      <c r="F25" s="4" t="str">
        <f>'ORARIO CLASSI AC'!D432</f>
        <v> Lettere</v>
      </c>
      <c r="G25" s="166">
        <f t="shared" si="11"/>
        <v>102</v>
      </c>
      <c r="H25" s="4" t="str">
        <f>'ORARIO CLASSI AC'!E432</f>
        <v>Inglese </v>
      </c>
      <c r="I25" s="166">
        <f t="shared" si="11"/>
        <v>102</v>
      </c>
      <c r="J25" s="4" t="str">
        <f>'ORARIO CLASSI AC'!F432</f>
        <v>Matematica </v>
      </c>
      <c r="K25" s="166">
        <f t="shared" si="11"/>
        <v>102</v>
      </c>
      <c r="L25" s="4" t="str">
        <f>'ORARIO CLASSI AC'!G432</f>
        <v>Storia dell'arte </v>
      </c>
      <c r="M25" s="166">
        <v>101</v>
      </c>
      <c r="N25" s="92">
        <f>'ORARIO CLASSI AC'!H432</f>
        <v>0</v>
      </c>
    </row>
    <row r="26" spans="1:16" ht="15" customHeight="1" x14ac:dyDescent="0.2">
      <c r="A26" s="100">
        <f>'ORARIO CLASSI AC'!A433</f>
        <v>0</v>
      </c>
      <c r="B26" s="5" t="str">
        <f>'ORARIO CLASSI AC'!B433</f>
        <v>MAINA</v>
      </c>
      <c r="C26" s="137"/>
      <c r="D26" s="5" t="str">
        <f>'ORARIO CLASSI AC'!C433</f>
        <v>COTRONEO</v>
      </c>
      <c r="E26" s="126"/>
      <c r="F26" s="5" t="str">
        <f>'ORARIO CLASSI AC'!D433</f>
        <v> TODISCO</v>
      </c>
      <c r="G26" s="167"/>
      <c r="H26" s="5" t="str">
        <f>'ORARIO CLASSI AC'!E433</f>
        <v>CICCIMARRA </v>
      </c>
      <c r="I26" s="167"/>
      <c r="J26" s="5" t="str">
        <f>'ORARIO CLASSI AC'!F433</f>
        <v>LIMARDO</v>
      </c>
      <c r="K26" s="167"/>
      <c r="L26" s="5" t="str">
        <f>'ORARIO CLASSI AC'!G433</f>
        <v> CANTAMESSA</v>
      </c>
      <c r="M26" s="167"/>
      <c r="N26" s="92">
        <f>'ORARIO CLASSI AC'!H433</f>
        <v>0</v>
      </c>
    </row>
    <row r="27" spans="1:16" ht="15" customHeight="1" x14ac:dyDescent="0.2">
      <c r="A27" s="100" t="str">
        <f>'ORARIO CLASSI AC'!A434</f>
        <v>4a ORA         10.40-11.30</v>
      </c>
      <c r="B27" s="4" t="str">
        <f>'ORARIO CLASSI AC'!B434</f>
        <v>Disc. Geometriche</v>
      </c>
      <c r="C27" s="119">
        <v>209</v>
      </c>
      <c r="D27" s="4" t="str">
        <f>'ORARIO CLASSI AC'!C434</f>
        <v>Disc. Pittoriche </v>
      </c>
      <c r="E27" s="162">
        <v>107</v>
      </c>
      <c r="F27" s="4" t="str">
        <f>'ORARIO CLASSI AC'!D434</f>
        <v> Lettere</v>
      </c>
      <c r="G27" s="166">
        <f t="shared" si="11"/>
        <v>102</v>
      </c>
      <c r="H27" s="4" t="str">
        <f>'ORARIO CLASSI AC'!E434</f>
        <v>Disc. Geometriche </v>
      </c>
      <c r="I27" s="116">
        <v>109</v>
      </c>
      <c r="J27" s="4" t="str">
        <f>'ORARIO CLASSI AC'!F434</f>
        <v> Lettere</v>
      </c>
      <c r="K27" s="166">
        <f t="shared" si="11"/>
        <v>102</v>
      </c>
      <c r="L27" s="4" t="str">
        <f>'ORARIO CLASSI AC'!G434</f>
        <v> Scienze</v>
      </c>
      <c r="M27" s="166">
        <v>101</v>
      </c>
      <c r="N27" s="92">
        <f>'ORARIO CLASSI AC'!H434</f>
        <v>0</v>
      </c>
    </row>
    <row r="28" spans="1:16" ht="15" customHeight="1" x14ac:dyDescent="0.2">
      <c r="A28" s="100">
        <f>'ORARIO CLASSI AC'!A435</f>
        <v>0</v>
      </c>
      <c r="B28" s="5" t="str">
        <f>'ORARIO CLASSI AC'!B435</f>
        <v>CAGNONI</v>
      </c>
      <c r="C28" s="120"/>
      <c r="D28" s="5" t="str">
        <f>'ORARIO CLASSI AC'!C435</f>
        <v> NOCITI</v>
      </c>
      <c r="E28" s="163"/>
      <c r="F28" s="5" t="str">
        <f>'ORARIO CLASSI AC'!D435</f>
        <v>TODISCO </v>
      </c>
      <c r="G28" s="167"/>
      <c r="H28" s="5" t="str">
        <f>'ORARIO CLASSI AC'!E435</f>
        <v> CAGNONI</v>
      </c>
      <c r="I28" s="116"/>
      <c r="J28" s="5" t="str">
        <f>'ORARIO CLASSI AC'!F435</f>
        <v> TODISCO</v>
      </c>
      <c r="K28" s="167"/>
      <c r="L28" s="5" t="str">
        <f>'ORARIO CLASSI AC'!G435</f>
        <v> MORELLI</v>
      </c>
      <c r="M28" s="167"/>
      <c r="N28" s="92">
        <f>'ORARIO CLASSI AC'!H435</f>
        <v>0</v>
      </c>
    </row>
    <row r="29" spans="1:16" ht="15" customHeight="1" x14ac:dyDescent="0.2">
      <c r="A29" s="100" t="str">
        <f>'ORARIO CLASSI AC'!A436</f>
        <v>5a ORA          11.45-12.40</v>
      </c>
      <c r="B29" s="4" t="str">
        <f>'ORARIO CLASSI AC'!B436</f>
        <v>Disc. Geometriche</v>
      </c>
      <c r="C29" s="119">
        <v>209</v>
      </c>
      <c r="D29" s="4" t="str">
        <f>'ORARIO CLASSI AC'!C436</f>
        <v>Disc. Pittoriche </v>
      </c>
      <c r="E29" s="162">
        <v>107</v>
      </c>
      <c r="F29" s="4" t="str">
        <f>'ORARIO CLASSI AC'!D436</f>
        <v>Matematica </v>
      </c>
      <c r="G29" s="166">
        <f t="shared" si="11"/>
        <v>102</v>
      </c>
      <c r="H29" s="4" t="str">
        <f>'ORARIO CLASSI AC'!E436</f>
        <v>Disc. Geometriche</v>
      </c>
      <c r="I29" s="116">
        <v>109</v>
      </c>
      <c r="J29" s="4" t="str">
        <f>'ORARIO CLASSI AC'!F436</f>
        <v>Lettere </v>
      </c>
      <c r="K29" s="166">
        <f t="shared" si="11"/>
        <v>102</v>
      </c>
      <c r="L29" s="4" t="str">
        <f>'ORARIO CLASSI AC'!G436</f>
        <v> Disc. Pittoriche</v>
      </c>
      <c r="M29" s="129" t="s">
        <v>165</v>
      </c>
      <c r="N29" s="92">
        <f>'ORARIO CLASSI AC'!H436</f>
        <v>0</v>
      </c>
    </row>
    <row r="30" spans="1:16" ht="15" customHeight="1" x14ac:dyDescent="0.2">
      <c r="A30" s="100">
        <f>'ORARIO CLASSI AC'!A437</f>
        <v>0</v>
      </c>
      <c r="B30" s="5" t="str">
        <f>'ORARIO CLASSI AC'!B437</f>
        <v>CAGNONI</v>
      </c>
      <c r="C30" s="120"/>
      <c r="D30" s="5" t="str">
        <f>'ORARIO CLASSI AC'!C437</f>
        <v> NOCITI</v>
      </c>
      <c r="E30" s="163"/>
      <c r="F30" s="5" t="str">
        <f>'ORARIO CLASSI AC'!D437</f>
        <v>LIMARDO</v>
      </c>
      <c r="G30" s="167"/>
      <c r="H30" s="5" t="str">
        <f>'ORARIO CLASSI AC'!E437</f>
        <v> CAGNONI</v>
      </c>
      <c r="I30" s="116"/>
      <c r="J30" s="5" t="str">
        <f>'ORARIO CLASSI AC'!F437</f>
        <v>TODISCO </v>
      </c>
      <c r="K30" s="167"/>
      <c r="L30" s="5" t="str">
        <f>'ORARIO CLASSI AC'!G437</f>
        <v>NOCITI </v>
      </c>
      <c r="M30" s="130"/>
      <c r="N30" s="92">
        <f>'ORARIO CLASSI AC'!H437</f>
        <v>0</v>
      </c>
    </row>
    <row r="31" spans="1:16" ht="15" customHeight="1" x14ac:dyDescent="0.2">
      <c r="A31" s="100" t="str">
        <f>'ORARIO CLASSI AC'!A438</f>
        <v>6a ORA          12.40-13.35</v>
      </c>
      <c r="B31" s="4" t="str">
        <f>'ORARIO CLASSI AC'!B438</f>
        <v> Storia dell'arte</v>
      </c>
      <c r="C31" s="125">
        <v>102</v>
      </c>
      <c r="D31" s="4" t="str">
        <f>'ORARIO CLASSI AC'!C438</f>
        <v> Disc. Pittoriche</v>
      </c>
      <c r="E31" s="162">
        <v>107</v>
      </c>
      <c r="F31" s="4" t="str">
        <f>'ORARIO CLASSI AC'!D438</f>
        <v>Scienze motorie </v>
      </c>
      <c r="G31" s="158" t="s">
        <v>146</v>
      </c>
      <c r="H31" s="4">
        <f>'ORARIO CLASSI AC'!E438</f>
        <v>0</v>
      </c>
      <c r="I31" s="148"/>
      <c r="J31" s="4" t="str">
        <f>'ORARIO CLASSI AC'!F438</f>
        <v> Inglese</v>
      </c>
      <c r="K31" s="166">
        <f t="shared" si="11"/>
        <v>102</v>
      </c>
      <c r="L31" s="4" t="str">
        <f>'ORARIO CLASSI AC'!G438</f>
        <v>Disc. Pittoriche </v>
      </c>
      <c r="M31" s="129" t="s">
        <v>165</v>
      </c>
      <c r="N31" s="92">
        <f>'ORARIO CLASSI AC'!H438</f>
        <v>0</v>
      </c>
    </row>
    <row r="32" spans="1:16" ht="15" customHeight="1" x14ac:dyDescent="0.2">
      <c r="A32" s="100">
        <f>'ORARIO CLASSI AC'!A439</f>
        <v>0</v>
      </c>
      <c r="B32" s="5" t="str">
        <f>'ORARIO CLASSI AC'!B439</f>
        <v> CANTAMESSA</v>
      </c>
      <c r="C32" s="126"/>
      <c r="D32" s="5" t="str">
        <f>'ORARIO CLASSI AC'!C439</f>
        <v>NOCITI </v>
      </c>
      <c r="E32" s="163"/>
      <c r="F32" s="5" t="str">
        <f>'ORARIO CLASSI AC'!D439</f>
        <v> PIERMATTEO</v>
      </c>
      <c r="G32" s="159"/>
      <c r="H32" s="5">
        <f>'ORARIO CLASSI AC'!E439</f>
        <v>0</v>
      </c>
      <c r="I32" s="149"/>
      <c r="J32" s="5" t="str">
        <f>'ORARIO CLASSI AC'!F439</f>
        <v>CICCIMARRA </v>
      </c>
      <c r="K32" s="167"/>
      <c r="L32" s="5" t="str">
        <f>'ORARIO CLASSI AC'!G439</f>
        <v>NOCITI </v>
      </c>
      <c r="M32" s="130"/>
      <c r="N32" s="92">
        <f>'ORARIO CLASSI AC'!H439</f>
        <v>0</v>
      </c>
    </row>
    <row r="33" spans="1:16" ht="15" customHeight="1" x14ac:dyDescent="0.2">
      <c r="A33" s="100" t="str">
        <f>'ORARIO CLASSI AC'!A440</f>
        <v>7a ORA          13.35-14.30</v>
      </c>
      <c r="B33" s="4" t="str">
        <f>'ORARIO CLASSI AC'!B440</f>
        <v>Scienze motorie</v>
      </c>
      <c r="C33" s="158" t="s">
        <v>146</v>
      </c>
      <c r="D33" s="4">
        <f>'ORARIO CLASSI AC'!C440</f>
        <v>0</v>
      </c>
      <c r="E33" s="168"/>
      <c r="F33" s="5">
        <f>'ORARIO CLASSI AC'!D440</f>
        <v>0</v>
      </c>
      <c r="G33" s="168"/>
      <c r="H33" s="46">
        <f>'ORARIO CLASSI AC'!E440</f>
        <v>0</v>
      </c>
      <c r="I33" s="148"/>
      <c r="J33" s="46">
        <f>'ORARIO CLASSI AC'!F440</f>
        <v>0</v>
      </c>
      <c r="K33" s="148"/>
      <c r="L33" s="46">
        <f>'ORARIO CLASSI AC'!G440</f>
        <v>0</v>
      </c>
      <c r="M33" s="148"/>
      <c r="N33" s="92"/>
    </row>
    <row r="34" spans="1:16" ht="15" customHeight="1" x14ac:dyDescent="0.2">
      <c r="A34" s="100">
        <f>'ORARIO CLASSI AC'!A441</f>
        <v>0</v>
      </c>
      <c r="B34" s="5" t="str">
        <f>'ORARIO CLASSI AC'!B441</f>
        <v>PIERMATTEO</v>
      </c>
      <c r="C34" s="159"/>
      <c r="D34" s="5">
        <f>'ORARIO CLASSI AC'!C441</f>
        <v>0</v>
      </c>
      <c r="E34" s="168"/>
      <c r="F34" s="5">
        <f>'ORARIO CLASSI AC'!D441</f>
        <v>0</v>
      </c>
      <c r="G34" s="168"/>
      <c r="H34" s="47">
        <f>'ORARIO CLASSI AC'!E441</f>
        <v>0</v>
      </c>
      <c r="I34" s="149"/>
      <c r="J34" s="47">
        <f>'ORARIO CLASSI AC'!F441</f>
        <v>0</v>
      </c>
      <c r="K34" s="149"/>
      <c r="L34" s="47">
        <f>'ORARIO CLASSI AC'!G441</f>
        <v>0</v>
      </c>
      <c r="M34" s="149"/>
      <c r="N34" s="92"/>
    </row>
    <row r="35" spans="1:16" ht="15" customHeight="1" thickBot="1" x14ac:dyDescent="0.25">
      <c r="N35" s="87"/>
    </row>
    <row r="36" spans="1:16" ht="15" customHeight="1" x14ac:dyDescent="0.2">
      <c r="A36" s="164" t="str">
        <f>'ORARIO CLASSI AC'!A443</f>
        <v>1 C L</v>
      </c>
      <c r="B36" s="110" t="str">
        <f>'ORARIO CLASSI AC'!B443</f>
        <v>Lunedì</v>
      </c>
      <c r="C36" s="160" t="s">
        <v>35</v>
      </c>
      <c r="D36" s="110" t="str">
        <f>'ORARIO CLASSI AC'!C443</f>
        <v xml:space="preserve">Martedì     </v>
      </c>
      <c r="E36" s="160" t="s">
        <v>35</v>
      </c>
      <c r="F36" s="110" t="str">
        <f>'ORARIO CLASSI AC'!D443</f>
        <v xml:space="preserve">Mercoledì </v>
      </c>
      <c r="G36" s="160" t="s">
        <v>35</v>
      </c>
      <c r="H36" s="110" t="str">
        <f>'ORARIO CLASSI AC'!E443</f>
        <v xml:space="preserve">Giovedì </v>
      </c>
      <c r="I36" s="160" t="s">
        <v>35</v>
      </c>
      <c r="J36" s="110" t="str">
        <f>'ORARIO CLASSI AC'!F443</f>
        <v xml:space="preserve">Venerdì </v>
      </c>
      <c r="K36" s="160" t="s">
        <v>35</v>
      </c>
      <c r="L36" s="110" t="str">
        <f>'ORARIO CLASSI AC'!G443</f>
        <v xml:space="preserve">Sabato </v>
      </c>
      <c r="M36" s="160" t="s">
        <v>35</v>
      </c>
      <c r="N36" s="91" t="str">
        <f>'ORARIO CLASSI AC'!H443</f>
        <v>ORARIO CLASSI                       dall'8/12/2025 al 13/12/2025</v>
      </c>
      <c r="O36" s="131" t="s">
        <v>147</v>
      </c>
      <c r="P36" s="133">
        <v>101</v>
      </c>
    </row>
    <row r="37" spans="1:16" ht="15" customHeight="1" x14ac:dyDescent="0.2">
      <c r="A37" s="165">
        <f>'ORARIO CLASSI AC'!A450</f>
        <v>0</v>
      </c>
      <c r="B37" s="103" t="str">
        <f>'ORARIO CLASSI AC'!B446</f>
        <v>CARBONARA </v>
      </c>
      <c r="C37" s="161"/>
      <c r="D37" s="103" t="str">
        <f>'ORARIO CLASSI AC'!D446</f>
        <v>RUSSO A.</v>
      </c>
      <c r="E37" s="161"/>
      <c r="F37" s="103" t="str">
        <f>'ORARIO CLASSI AC'!F446</f>
        <v>CARBONARA </v>
      </c>
      <c r="G37" s="161"/>
      <c r="H37" s="103" t="e">
        <f>'ORARIO CLASSI AC'!#REF!</f>
        <v>#REF!</v>
      </c>
      <c r="I37" s="161"/>
      <c r="J37" s="103">
        <f>'ORARIO CLASSI AC'!J446</f>
        <v>0</v>
      </c>
      <c r="K37" s="161"/>
      <c r="L37" s="103">
        <f>'ORARIO CLASSI AC'!L446</f>
        <v>0</v>
      </c>
      <c r="M37" s="161"/>
      <c r="N37" s="91">
        <f>'ORARIO CLASSI AC'!H444</f>
        <v>0</v>
      </c>
      <c r="O37" s="132"/>
      <c r="P37" s="134"/>
    </row>
    <row r="38" spans="1:16" ht="15" customHeight="1" x14ac:dyDescent="0.2">
      <c r="A38" s="100" t="str">
        <f>'ORARIO CLASSI AC'!A445</f>
        <v>1a ORA        7.50-8.50</v>
      </c>
      <c r="B38" s="4" t="str">
        <f>'ORARIO CLASSI AC'!B445</f>
        <v>Italiano</v>
      </c>
      <c r="C38" s="166">
        <f t="shared" ref="C38" si="12">$P$36</f>
        <v>101</v>
      </c>
      <c r="D38" s="4" t="str">
        <f>'ORARIO CLASSI AC'!C445</f>
        <v>Storia-Geografia</v>
      </c>
      <c r="E38" s="125">
        <v>103</v>
      </c>
      <c r="F38" s="4" t="str">
        <f>'ORARIO CLASSI AC'!D445</f>
        <v>Matematica</v>
      </c>
      <c r="G38" s="166">
        <f t="shared" ref="G38:K46" si="13">$P$36</f>
        <v>101</v>
      </c>
      <c r="H38" s="4" t="str">
        <f>'ORARIO CLASSI AC'!E445</f>
        <v>Inglese </v>
      </c>
      <c r="I38" s="166">
        <f t="shared" ref="I38" si="14">$P$36</f>
        <v>101</v>
      </c>
      <c r="J38" s="4" t="str">
        <f>'ORARIO CLASSI AC'!F445</f>
        <v>Italiano</v>
      </c>
      <c r="K38" s="166">
        <f t="shared" ref="K38" si="15">$P$36</f>
        <v>101</v>
      </c>
      <c r="L38" s="4" t="str">
        <f>'ORARIO CLASSI AC'!G445</f>
        <v>Storia-Geografia</v>
      </c>
      <c r="M38" s="125">
        <v>106</v>
      </c>
      <c r="N38" s="92">
        <f>'ORARIO CLASSI AC'!H445</f>
        <v>0</v>
      </c>
    </row>
    <row r="39" spans="1:16" ht="15" customHeight="1" x14ac:dyDescent="0.2">
      <c r="A39" s="100">
        <f>'ORARIO CLASSI AC'!A446</f>
        <v>0</v>
      </c>
      <c r="B39" s="5" t="str">
        <f>'ORARIO CLASSI AC'!B446</f>
        <v>CARBONARA </v>
      </c>
      <c r="C39" s="167"/>
      <c r="D39" s="5" t="str">
        <f>'ORARIO CLASSI AC'!C446</f>
        <v> MARENGON</v>
      </c>
      <c r="E39" s="126"/>
      <c r="F39" s="5" t="str">
        <f>'ORARIO CLASSI AC'!D446</f>
        <v>RUSSO A.</v>
      </c>
      <c r="G39" s="167"/>
      <c r="H39" s="5" t="str">
        <f>'ORARIO CLASSI AC'!E446</f>
        <v> COPPOLA</v>
      </c>
      <c r="I39" s="167"/>
      <c r="J39" s="5" t="str">
        <f>'ORARIO CLASSI AC'!F446</f>
        <v>CARBONARA </v>
      </c>
      <c r="K39" s="167"/>
      <c r="L39" s="5" t="str">
        <f>'ORARIO CLASSI AC'!G446</f>
        <v> MARENGON</v>
      </c>
      <c r="M39" s="126"/>
      <c r="N39" s="92">
        <f>'ORARIO CLASSI AC'!H446</f>
        <v>0</v>
      </c>
    </row>
    <row r="40" spans="1:16" ht="15" customHeight="1" x14ac:dyDescent="0.2">
      <c r="A40" s="100" t="str">
        <f>'ORARIO CLASSI AC'!A447</f>
        <v xml:space="preserve">2a ORA     8.50-9.45     </v>
      </c>
      <c r="B40" s="4" t="str">
        <f>'ORARIO CLASSI AC'!B447</f>
        <v>Inglese</v>
      </c>
      <c r="C40" s="166">
        <f t="shared" ref="C40" si="16">$P$36</f>
        <v>101</v>
      </c>
      <c r="D40" s="4" t="str">
        <f>'ORARIO CLASSI AC'!C447</f>
        <v>Disc. Pittoriche </v>
      </c>
      <c r="E40" s="162">
        <v>112</v>
      </c>
      <c r="F40" s="4" t="str">
        <f>'ORARIO CLASSI AC'!D447</f>
        <v>Inglese </v>
      </c>
      <c r="G40" s="166">
        <f t="shared" si="13"/>
        <v>101</v>
      </c>
      <c r="H40" s="4" t="str">
        <f>'ORARIO CLASSI AC'!E447</f>
        <v>Disc. Geometriche </v>
      </c>
      <c r="I40" s="117">
        <v>109</v>
      </c>
      <c r="J40" s="4" t="str">
        <f>'ORARIO CLASSI AC'!F447</f>
        <v>Italiano</v>
      </c>
      <c r="K40" s="166">
        <f t="shared" ref="K40" si="17">$P$36</f>
        <v>101</v>
      </c>
      <c r="L40" s="4" t="str">
        <f>'ORARIO CLASSI AC'!G447</f>
        <v>Italiano</v>
      </c>
      <c r="M40" s="125">
        <v>106</v>
      </c>
      <c r="N40" s="92">
        <f>'ORARIO CLASSI AC'!H447</f>
        <v>0</v>
      </c>
    </row>
    <row r="41" spans="1:16" ht="15" customHeight="1" x14ac:dyDescent="0.2">
      <c r="A41" s="100">
        <f>'ORARIO CLASSI AC'!A448</f>
        <v>0</v>
      </c>
      <c r="B41" s="5" t="str">
        <f>'ORARIO CLASSI AC'!B448</f>
        <v>COPPOLA</v>
      </c>
      <c r="C41" s="167"/>
      <c r="D41" s="5" t="str">
        <f>'ORARIO CLASSI AC'!C448</f>
        <v> GIUSINO</v>
      </c>
      <c r="E41" s="163"/>
      <c r="F41" s="5" t="str">
        <f>'ORARIO CLASSI AC'!D448</f>
        <v> COPPOLA</v>
      </c>
      <c r="G41" s="167"/>
      <c r="H41" s="5" t="str">
        <f>'ORARIO CLASSI AC'!E448</f>
        <v> CAGNONI</v>
      </c>
      <c r="I41" s="118"/>
      <c r="J41" s="5" t="str">
        <f>'ORARIO CLASSI AC'!F448</f>
        <v>CARBONARA </v>
      </c>
      <c r="K41" s="167"/>
      <c r="L41" s="5" t="str">
        <f>'ORARIO CLASSI AC'!G448</f>
        <v>CARBONARA </v>
      </c>
      <c r="M41" s="126"/>
      <c r="N41" s="92">
        <f>'ORARIO CLASSI AC'!H448</f>
        <v>0</v>
      </c>
    </row>
    <row r="42" spans="1:16" ht="15" customHeight="1" x14ac:dyDescent="0.2">
      <c r="A42" s="100" t="str">
        <f>'ORARIO CLASSI AC'!A449</f>
        <v xml:space="preserve">3a ORA         9.45-10.40 </v>
      </c>
      <c r="B42" s="4" t="str">
        <f>'ORARIO CLASSI AC'!B449</f>
        <v xml:space="preserve">Storia dell'arte </v>
      </c>
      <c r="C42" s="166">
        <f t="shared" ref="C42" si="18">$P$36</f>
        <v>101</v>
      </c>
      <c r="D42" s="4" t="str">
        <f>'ORARIO CLASSI AC'!C449</f>
        <v>Disc. Pittoriche </v>
      </c>
      <c r="E42" s="162">
        <v>112</v>
      </c>
      <c r="F42" s="4" t="str">
        <f>'ORARIO CLASSI AC'!D449</f>
        <v>Storia-Geografia</v>
      </c>
      <c r="G42" s="166">
        <f t="shared" si="13"/>
        <v>101</v>
      </c>
      <c r="H42" s="4" t="str">
        <f>'ORARIO CLASSI AC'!E449</f>
        <v>Disc. Geometriche </v>
      </c>
      <c r="I42" s="117">
        <v>109</v>
      </c>
      <c r="J42" s="4" t="str">
        <f>'ORARIO CLASSI AC'!F449</f>
        <v> Storia dell'arte</v>
      </c>
      <c r="K42" s="166">
        <f t="shared" ref="K42" si="19">$P$36</f>
        <v>101</v>
      </c>
      <c r="L42" s="4" t="str">
        <f>'ORARIO CLASSI AC'!G449</f>
        <v>Disc. Pittoriche </v>
      </c>
      <c r="M42" s="127" t="s">
        <v>166</v>
      </c>
      <c r="N42" s="92">
        <f>'ORARIO CLASSI AC'!H449</f>
        <v>0</v>
      </c>
    </row>
    <row r="43" spans="1:16" ht="15" customHeight="1" x14ac:dyDescent="0.2">
      <c r="A43" s="100">
        <f>'ORARIO CLASSI AC'!A450</f>
        <v>0</v>
      </c>
      <c r="B43" s="5" t="str">
        <f>'ORARIO CLASSI AC'!B450</f>
        <v>CANTAMESSA</v>
      </c>
      <c r="C43" s="167"/>
      <c r="D43" s="5" t="str">
        <f>'ORARIO CLASSI AC'!C450</f>
        <v> GIUSINO</v>
      </c>
      <c r="E43" s="163"/>
      <c r="F43" s="5" t="str">
        <f>'ORARIO CLASSI AC'!D450</f>
        <v> MARENGON</v>
      </c>
      <c r="G43" s="167"/>
      <c r="H43" s="5" t="str">
        <f>'ORARIO CLASSI AC'!E450</f>
        <v>CAGNONI </v>
      </c>
      <c r="I43" s="118"/>
      <c r="J43" s="5" t="str">
        <f>'ORARIO CLASSI AC'!F450</f>
        <v> CANTAMESSA</v>
      </c>
      <c r="K43" s="167"/>
      <c r="L43" s="5" t="str">
        <f>'ORARIO CLASSI AC'!G450</f>
        <v>GIUSINO </v>
      </c>
      <c r="M43" s="128"/>
      <c r="N43" s="92">
        <f>'ORARIO CLASSI AC'!H450</f>
        <v>0</v>
      </c>
    </row>
    <row r="44" spans="1:16" ht="15" customHeight="1" x14ac:dyDescent="0.2">
      <c r="A44" s="100" t="str">
        <f>'ORARIO CLASSI AC'!A451</f>
        <v>4a ORA         10.40-11.30</v>
      </c>
      <c r="B44" s="4" t="str">
        <f>'ORARIO CLASSI AC'!B451</f>
        <v>Disc. Plastiche</v>
      </c>
      <c r="C44" s="136" t="s">
        <v>168</v>
      </c>
      <c r="D44" s="4" t="str">
        <f>'ORARIO CLASSI AC'!C451</f>
        <v>Disc. Pittoriche </v>
      </c>
      <c r="E44" s="162">
        <v>112</v>
      </c>
      <c r="F44" s="4" t="str">
        <f>'ORARIO CLASSI AC'!D451</f>
        <v> Disc. Geometriche</v>
      </c>
      <c r="G44" s="117">
        <v>109</v>
      </c>
      <c r="H44" s="4" t="str">
        <f>'ORARIO CLASSI AC'!E451</f>
        <v>Storia dell'arte </v>
      </c>
      <c r="I44" s="166">
        <f t="shared" ref="I44:I46" si="20">$P$36</f>
        <v>101</v>
      </c>
      <c r="J44" s="4" t="str">
        <f>'ORARIO CLASSI AC'!F451</f>
        <v> Scienze motorie</v>
      </c>
      <c r="K44" s="158" t="s">
        <v>146</v>
      </c>
      <c r="L44" s="4" t="str">
        <f>'ORARIO CLASSI AC'!G451</f>
        <v>Disc. Pittoriche </v>
      </c>
      <c r="M44" s="127" t="s">
        <v>166</v>
      </c>
      <c r="N44" s="92">
        <f>'ORARIO CLASSI AC'!H451</f>
        <v>0</v>
      </c>
    </row>
    <row r="45" spans="1:16" ht="15" customHeight="1" x14ac:dyDescent="0.2">
      <c r="A45" s="100">
        <f>'ORARIO CLASSI AC'!A452</f>
        <v>0</v>
      </c>
      <c r="B45" s="5" t="str">
        <f>'ORARIO CLASSI AC'!B452</f>
        <v>SANCES</v>
      </c>
      <c r="C45" s="137"/>
      <c r="D45" s="5" t="str">
        <f>'ORARIO CLASSI AC'!C452</f>
        <v> GIUSINO</v>
      </c>
      <c r="E45" s="163"/>
      <c r="F45" s="5" t="str">
        <f>'ORARIO CLASSI AC'!D452</f>
        <v>CAGNONI </v>
      </c>
      <c r="G45" s="118"/>
      <c r="H45" s="5" t="str">
        <f>'ORARIO CLASSI AC'!E452</f>
        <v> CANTAMESSA</v>
      </c>
      <c r="I45" s="167"/>
      <c r="J45" s="5" t="str">
        <f>'ORARIO CLASSI AC'!F452</f>
        <v> PIERMATTEO</v>
      </c>
      <c r="K45" s="159"/>
      <c r="L45" s="5" t="str">
        <f>'ORARIO CLASSI AC'!G452</f>
        <v> GIUSINO</v>
      </c>
      <c r="M45" s="128"/>
      <c r="N45" s="92">
        <f>'ORARIO CLASSI AC'!H452</f>
        <v>0</v>
      </c>
    </row>
    <row r="46" spans="1:16" ht="15" customHeight="1" x14ac:dyDescent="0.2">
      <c r="A46" s="100" t="str">
        <f>'ORARIO CLASSI AC'!A453</f>
        <v>5a ORA          11.45-12.40</v>
      </c>
      <c r="B46" s="4" t="str">
        <f>'ORARIO CLASSI AC'!B453</f>
        <v>Disc. Plastiche</v>
      </c>
      <c r="C46" s="136" t="s">
        <v>168</v>
      </c>
      <c r="D46" s="4" t="str">
        <f>'ORARIO CLASSI AC'!C453</f>
        <v>Religione </v>
      </c>
      <c r="E46" s="125">
        <v>103</v>
      </c>
      <c r="F46" s="4" t="str">
        <f>'ORARIO CLASSI AC'!D453</f>
        <v> Disc. Geometriche</v>
      </c>
      <c r="G46" s="117">
        <v>109</v>
      </c>
      <c r="H46" s="4" t="str">
        <f>'ORARIO CLASSI AC'!E453</f>
        <v>Matematica</v>
      </c>
      <c r="I46" s="166">
        <f t="shared" si="20"/>
        <v>101</v>
      </c>
      <c r="J46" s="4" t="str">
        <f>'ORARIO CLASSI AC'!F453</f>
        <v>Scienze </v>
      </c>
      <c r="K46" s="166">
        <f t="shared" si="13"/>
        <v>101</v>
      </c>
      <c r="L46" s="4" t="str">
        <f>'ORARIO CLASSI AC'!G453</f>
        <v> Disc. Plastiche</v>
      </c>
      <c r="M46" s="136" t="s">
        <v>168</v>
      </c>
      <c r="N46" s="92">
        <f>'ORARIO CLASSI AC'!H453</f>
        <v>0</v>
      </c>
    </row>
    <row r="47" spans="1:16" ht="15" customHeight="1" x14ac:dyDescent="0.2">
      <c r="A47" s="100">
        <f>'ORARIO CLASSI AC'!A454</f>
        <v>0</v>
      </c>
      <c r="B47" s="5" t="str">
        <f>'ORARIO CLASSI AC'!B454</f>
        <v>SANCES</v>
      </c>
      <c r="C47" s="137"/>
      <c r="D47" s="5" t="str">
        <f>'ORARIO CLASSI AC'!C454</f>
        <v> COTRONEO</v>
      </c>
      <c r="E47" s="126"/>
      <c r="F47" s="5" t="str">
        <f>'ORARIO CLASSI AC'!D454</f>
        <v> CAGNONI</v>
      </c>
      <c r="G47" s="118"/>
      <c r="H47" s="5" t="str">
        <f>'ORARIO CLASSI AC'!E454</f>
        <v>RUSSO A.</v>
      </c>
      <c r="I47" s="167"/>
      <c r="J47" s="5" t="str">
        <f>'ORARIO CLASSI AC'!F454</f>
        <v>MORELLI </v>
      </c>
      <c r="K47" s="167"/>
      <c r="L47" s="5" t="str">
        <f>'ORARIO CLASSI AC'!G454</f>
        <v>SANCES</v>
      </c>
      <c r="M47" s="137"/>
      <c r="N47" s="92">
        <f>'ORARIO CLASSI AC'!H454</f>
        <v>0</v>
      </c>
    </row>
    <row r="48" spans="1:16" ht="15" customHeight="1" x14ac:dyDescent="0.2">
      <c r="A48" s="100" t="str">
        <f>'ORARIO CLASSI AC'!A455</f>
        <v>6a ORA          12.40-13.35</v>
      </c>
      <c r="B48" s="4">
        <f>'ORARIO CLASSI AC'!B455</f>
        <v>0</v>
      </c>
      <c r="C48" s="148"/>
      <c r="D48" s="4" t="str">
        <f>'ORARIO CLASSI AC'!C455</f>
        <v>Matematica</v>
      </c>
      <c r="E48" s="125">
        <v>103</v>
      </c>
      <c r="F48" s="4" t="str">
        <f>'ORARIO CLASSI AC'!D455</f>
        <v>Scienze </v>
      </c>
      <c r="G48" s="125">
        <v>102</v>
      </c>
      <c r="H48" s="4">
        <f>'ORARIO CLASSI AC'!E455</f>
        <v>0</v>
      </c>
      <c r="I48" s="148"/>
      <c r="J48" s="4">
        <f>'ORARIO CLASSI AC'!F455</f>
        <v>0</v>
      </c>
      <c r="K48" s="148"/>
      <c r="L48" s="4" t="str">
        <f>'ORARIO CLASSI AC'!G455</f>
        <v>Disc. Plastiche </v>
      </c>
      <c r="M48" s="136" t="s">
        <v>168</v>
      </c>
      <c r="N48" s="92">
        <f>'ORARIO CLASSI AC'!H455</f>
        <v>0</v>
      </c>
    </row>
    <row r="49" spans="1:16" ht="15" customHeight="1" x14ac:dyDescent="0.2">
      <c r="A49" s="100">
        <f>'ORARIO CLASSI AC'!A456</f>
        <v>0</v>
      </c>
      <c r="B49" s="4">
        <f>'ORARIO CLASSI AC'!B456</f>
        <v>0</v>
      </c>
      <c r="C49" s="149"/>
      <c r="D49" s="5" t="str">
        <f>'ORARIO CLASSI AC'!C456</f>
        <v>RUSSO A.</v>
      </c>
      <c r="E49" s="126"/>
      <c r="F49" s="5" t="str">
        <f>'ORARIO CLASSI AC'!D456</f>
        <v> MORELLI</v>
      </c>
      <c r="G49" s="126"/>
      <c r="H49" s="5">
        <f>'ORARIO CLASSI AC'!E456</f>
        <v>0</v>
      </c>
      <c r="I49" s="149"/>
      <c r="J49" s="5">
        <f>'ORARIO CLASSI AC'!F456</f>
        <v>0</v>
      </c>
      <c r="K49" s="149"/>
      <c r="L49" s="5" t="str">
        <f>'ORARIO CLASSI AC'!G456</f>
        <v>SANCES</v>
      </c>
      <c r="M49" s="137"/>
      <c r="N49" s="92">
        <f>'ORARIO CLASSI AC'!H456</f>
        <v>0</v>
      </c>
    </row>
    <row r="50" spans="1:16" ht="15" customHeight="1" x14ac:dyDescent="0.2">
      <c r="A50" s="100" t="str">
        <f>'ORARIO CLASSI AC'!A457</f>
        <v>7a ORA          13.35-14.30</v>
      </c>
      <c r="B50" s="4">
        <f>'ORARIO CLASSI AC'!B457</f>
        <v>0</v>
      </c>
      <c r="C50" s="148"/>
      <c r="D50" s="4">
        <f>'ORARIO CLASSI AC'!C457</f>
        <v>0</v>
      </c>
      <c r="E50" s="148"/>
      <c r="F50" s="4" t="str">
        <f>'ORARIO CLASSI AC'!D457</f>
        <v>Scienze motorie</v>
      </c>
      <c r="G50" s="158" t="s">
        <v>146</v>
      </c>
      <c r="H50" s="4">
        <f>'ORARIO CLASSI AC'!E457</f>
        <v>0</v>
      </c>
      <c r="I50" s="148"/>
      <c r="J50" s="46">
        <f>'ORARIO CLASSI AC'!F457</f>
        <v>0</v>
      </c>
      <c r="K50" s="148"/>
      <c r="L50" s="4">
        <f>'ORARIO CLASSI AC'!G457</f>
        <v>0</v>
      </c>
      <c r="M50" s="148"/>
      <c r="N50" s="92"/>
    </row>
    <row r="51" spans="1:16" ht="15" customHeight="1" x14ac:dyDescent="0.2">
      <c r="A51" s="100">
        <f>'ORARIO CLASSI AC'!A458</f>
        <v>0</v>
      </c>
      <c r="B51" s="4">
        <f>'ORARIO CLASSI AC'!B458</f>
        <v>0</v>
      </c>
      <c r="C51" s="149"/>
      <c r="D51" s="5">
        <f>'ORARIO CLASSI AC'!C458</f>
        <v>0</v>
      </c>
      <c r="E51" s="149"/>
      <c r="F51" s="5" t="str">
        <f>'ORARIO CLASSI AC'!D458</f>
        <v>PIERMATTEO</v>
      </c>
      <c r="G51" s="159"/>
      <c r="H51" s="5">
        <f>'ORARIO CLASSI AC'!E458</f>
        <v>0</v>
      </c>
      <c r="I51" s="149"/>
      <c r="J51" s="4">
        <f>'ORARIO CLASSI AC'!F458</f>
        <v>0</v>
      </c>
      <c r="K51" s="149"/>
      <c r="L51" s="5">
        <f>'ORARIO CLASSI AC'!G458</f>
        <v>0</v>
      </c>
      <c r="M51" s="149"/>
      <c r="N51" s="92"/>
    </row>
    <row r="52" spans="1:16" ht="15" customHeight="1" thickBot="1" x14ac:dyDescent="0.25">
      <c r="N52" s="87"/>
    </row>
    <row r="53" spans="1:16" ht="15" customHeight="1" x14ac:dyDescent="0.2">
      <c r="A53" s="164" t="str">
        <f>'ORARIO CLASSI AC'!A460</f>
        <v>2 A L</v>
      </c>
      <c r="B53" s="110" t="str">
        <f>'ORARIO CLASSI AC'!B460</f>
        <v>Lunedì</v>
      </c>
      <c r="C53" s="160" t="s">
        <v>35</v>
      </c>
      <c r="D53" s="110" t="str">
        <f>'ORARIO CLASSI AC'!C460</f>
        <v xml:space="preserve">Martedì     </v>
      </c>
      <c r="E53" s="160" t="s">
        <v>35</v>
      </c>
      <c r="F53" s="110" t="str">
        <f>'ORARIO CLASSI AC'!D460</f>
        <v xml:space="preserve">Mercoledì </v>
      </c>
      <c r="G53" s="160" t="s">
        <v>35</v>
      </c>
      <c r="H53" s="110" t="str">
        <f>'ORARIO CLASSI AC'!E460</f>
        <v xml:space="preserve">Giovedì </v>
      </c>
      <c r="I53" s="160" t="s">
        <v>35</v>
      </c>
      <c r="J53" s="110" t="str">
        <f>'ORARIO CLASSI AC'!F460</f>
        <v xml:space="preserve">Venerdì </v>
      </c>
      <c r="K53" s="160" t="s">
        <v>35</v>
      </c>
      <c r="L53" s="110" t="str">
        <f>'ORARIO CLASSI AC'!G460</f>
        <v xml:space="preserve">Sabato </v>
      </c>
      <c r="M53" s="160" t="s">
        <v>35</v>
      </c>
      <c r="N53" s="91" t="str">
        <f>'ORARIO CLASSI AC'!H460</f>
        <v>ORARIO CLASSI                       dall'8/12/2025 al 13/12/2025</v>
      </c>
      <c r="O53" s="131" t="s">
        <v>147</v>
      </c>
      <c r="P53" s="133">
        <v>107</v>
      </c>
    </row>
    <row r="54" spans="1:16" ht="15" customHeight="1" x14ac:dyDescent="0.2">
      <c r="A54" s="165">
        <f>'ORARIO CLASSI AC'!A467</f>
        <v>0</v>
      </c>
      <c r="B54" s="103" t="str">
        <f>'ORARIO CLASSI AC'!B463</f>
        <v>LAZZARI</v>
      </c>
      <c r="C54" s="161"/>
      <c r="D54" s="103" t="str">
        <f>'ORARIO CLASSI AC'!D463</f>
        <v>CINELLI </v>
      </c>
      <c r="E54" s="161"/>
      <c r="F54" s="103" t="str">
        <f>'ORARIO CLASSI AC'!F463</f>
        <v>PANTANO </v>
      </c>
      <c r="G54" s="161"/>
      <c r="H54" s="103" t="e">
        <f>'ORARIO CLASSI AC'!#REF!</f>
        <v>#REF!</v>
      </c>
      <c r="I54" s="161"/>
      <c r="J54" s="103">
        <f>'ORARIO CLASSI AC'!J463</f>
        <v>0</v>
      </c>
      <c r="K54" s="161"/>
      <c r="L54" s="103">
        <f>'ORARIO CLASSI AC'!L463</f>
        <v>0</v>
      </c>
      <c r="M54" s="161"/>
      <c r="N54" s="91">
        <f>'ORARIO CLASSI AC'!H461</f>
        <v>0</v>
      </c>
      <c r="O54" s="132"/>
      <c r="P54" s="134"/>
    </row>
    <row r="55" spans="1:16" ht="15" customHeight="1" x14ac:dyDescent="0.2">
      <c r="A55" s="100" t="str">
        <f>'ORARIO CLASSI AC'!A462</f>
        <v>1a ORA        7.50-8.50</v>
      </c>
      <c r="B55" s="4" t="str">
        <f>'ORARIO CLASSI AC'!B462</f>
        <v>Religione</v>
      </c>
      <c r="C55" s="166">
        <f t="shared" ref="C55:C67" si="21">$P$53</f>
        <v>107</v>
      </c>
      <c r="D55" s="4">
        <f>'ORARIO CLASSI AC'!C462</f>
        <v>0</v>
      </c>
      <c r="E55" s="148"/>
      <c r="F55" s="4" t="str">
        <f>'ORARIO CLASSI AC'!D462</f>
        <v> Scienze motorie</v>
      </c>
      <c r="G55" s="158" t="s">
        <v>146</v>
      </c>
      <c r="H55" s="4" t="str">
        <f>'ORARIO CLASSI AC'!E462</f>
        <v>Scienze motorie </v>
      </c>
      <c r="I55" s="158" t="s">
        <v>146</v>
      </c>
      <c r="J55" s="4" t="str">
        <f>'ORARIO CLASSI AC'!F462</f>
        <v>Disc. Plastiche </v>
      </c>
      <c r="K55" s="135" t="s">
        <v>167</v>
      </c>
      <c r="L55" s="4" t="str">
        <f>'ORARIO CLASSI AC'!G462</f>
        <v> Matematica-Fisica</v>
      </c>
      <c r="M55" s="166">
        <f t="shared" ref="M55" si="22">$P$53</f>
        <v>107</v>
      </c>
      <c r="N55" s="92">
        <f>'ORARIO CLASSI AC'!H462</f>
        <v>0</v>
      </c>
    </row>
    <row r="56" spans="1:16" ht="15" customHeight="1" x14ac:dyDescent="0.2">
      <c r="A56" s="100">
        <f>'ORARIO CLASSI AC'!A463</f>
        <v>0</v>
      </c>
      <c r="B56" s="5" t="str">
        <f>'ORARIO CLASSI AC'!B463</f>
        <v>LAZZARI</v>
      </c>
      <c r="C56" s="167"/>
      <c r="D56" s="5">
        <f>'ORARIO CLASSI AC'!C463</f>
        <v>0</v>
      </c>
      <c r="E56" s="149"/>
      <c r="F56" s="5" t="str">
        <f>'ORARIO CLASSI AC'!D463</f>
        <v>CINELLI </v>
      </c>
      <c r="G56" s="159"/>
      <c r="H56" s="5" t="str">
        <f>'ORARIO CLASSI AC'!E463</f>
        <v> CINELLI</v>
      </c>
      <c r="I56" s="159"/>
      <c r="J56" s="5" t="str">
        <f>'ORARIO CLASSI AC'!F463</f>
        <v>PANTANO </v>
      </c>
      <c r="K56" s="135"/>
      <c r="L56" s="5" t="str">
        <f>'ORARIO CLASSI AC'!G463</f>
        <v>TRENTACOSTE </v>
      </c>
      <c r="M56" s="167"/>
      <c r="N56" s="92">
        <f>'ORARIO CLASSI AC'!H463</f>
        <v>0</v>
      </c>
    </row>
    <row r="57" spans="1:16" ht="15" customHeight="1" x14ac:dyDescent="0.2">
      <c r="A57" s="100" t="str">
        <f>'ORARIO CLASSI AC'!A464</f>
        <v xml:space="preserve">2a ORA     8.50-9.45     </v>
      </c>
      <c r="B57" s="4" t="str">
        <f>'ORARIO CLASSI AC'!B464</f>
        <v>Matematica-Fisica</v>
      </c>
      <c r="C57" s="166">
        <f t="shared" si="21"/>
        <v>107</v>
      </c>
      <c r="D57" s="4" t="str">
        <f>'ORARIO CLASSI AC'!C464</f>
        <v>Inglese </v>
      </c>
      <c r="E57" s="125">
        <v>111</v>
      </c>
      <c r="F57" s="4" t="str">
        <f>'ORARIO CLASSI AC'!D464</f>
        <v>Lettere </v>
      </c>
      <c r="G57" s="166">
        <f t="shared" ref="G57:G63" si="23">$P$53</f>
        <v>107</v>
      </c>
      <c r="H57" s="4" t="str">
        <f>'ORARIO CLASSI AC'!E464</f>
        <v>Disc. Plastiche </v>
      </c>
      <c r="I57" s="135" t="s">
        <v>167</v>
      </c>
      <c r="J57" s="4" t="str">
        <f>'ORARIO CLASSI AC'!F464</f>
        <v>Disc. Plastiche </v>
      </c>
      <c r="K57" s="135" t="s">
        <v>167</v>
      </c>
      <c r="L57" s="4" t="str">
        <f>'ORARIO CLASSI AC'!G464</f>
        <v> Disc. Pittoriche</v>
      </c>
      <c r="M57" s="138" t="s">
        <v>169</v>
      </c>
      <c r="N57" s="92">
        <f>'ORARIO CLASSI AC'!H464</f>
        <v>0</v>
      </c>
    </row>
    <row r="58" spans="1:16" ht="15" customHeight="1" x14ac:dyDescent="0.2">
      <c r="A58" s="100">
        <f>'ORARIO CLASSI AC'!A465</f>
        <v>0</v>
      </c>
      <c r="B58" s="5" t="str">
        <f>'ORARIO CLASSI AC'!B465</f>
        <v>TRENTACOSTE</v>
      </c>
      <c r="C58" s="167"/>
      <c r="D58" s="5" t="str">
        <f>'ORARIO CLASSI AC'!C465</f>
        <v> CUSARO</v>
      </c>
      <c r="E58" s="126"/>
      <c r="F58" s="5" t="str">
        <f>'ORARIO CLASSI AC'!D465</f>
        <v> DELLEDONNE</v>
      </c>
      <c r="G58" s="167"/>
      <c r="H58" s="5" t="str">
        <f>'ORARIO CLASSI AC'!E465</f>
        <v> PANTANO</v>
      </c>
      <c r="I58" s="135"/>
      <c r="J58" s="5" t="str">
        <f>'ORARIO CLASSI AC'!F465</f>
        <v>PANTANO </v>
      </c>
      <c r="K58" s="135"/>
      <c r="L58" s="5" t="str">
        <f>'ORARIO CLASSI AC'!G465</f>
        <v> ZAFFARANO</v>
      </c>
      <c r="M58" s="139"/>
      <c r="N58" s="92">
        <f>'ORARIO CLASSI AC'!H465</f>
        <v>0</v>
      </c>
    </row>
    <row r="59" spans="1:16" ht="15" customHeight="1" x14ac:dyDescent="0.2">
      <c r="A59" s="100" t="str">
        <f>'ORARIO CLASSI AC'!A466</f>
        <v xml:space="preserve">3a ORA         9.45-10.40 </v>
      </c>
      <c r="B59" s="4" t="str">
        <f>'ORARIO CLASSI AC'!B466</f>
        <v xml:space="preserve">Disc. Geometriche </v>
      </c>
      <c r="C59" s="117">
        <v>109</v>
      </c>
      <c r="D59" s="4" t="str">
        <f>'ORARIO CLASSI AC'!C466</f>
        <v>Disc. Geometriche </v>
      </c>
      <c r="E59" s="121">
        <v>111</v>
      </c>
      <c r="F59" s="4" t="str">
        <f>'ORARIO CLASSI AC'!D466</f>
        <v> Inglese</v>
      </c>
      <c r="G59" s="166">
        <f t="shared" si="23"/>
        <v>107</v>
      </c>
      <c r="H59" s="4" t="str">
        <f>'ORARIO CLASSI AC'!E466</f>
        <v>Disc. Plastiche </v>
      </c>
      <c r="I59" s="135" t="s">
        <v>167</v>
      </c>
      <c r="J59" s="4" t="str">
        <f>'ORARIO CLASSI AC'!F466</f>
        <v> Storia dell'arte</v>
      </c>
      <c r="K59" s="166">
        <f t="shared" ref="I59:M67" si="24">$P$53</f>
        <v>107</v>
      </c>
      <c r="L59" s="4" t="str">
        <f>'ORARIO CLASSI AC'!G466</f>
        <v> Disc. Pittoriche</v>
      </c>
      <c r="M59" s="138" t="s">
        <v>169</v>
      </c>
      <c r="N59" s="92">
        <f>'ORARIO CLASSI AC'!H466</f>
        <v>0</v>
      </c>
    </row>
    <row r="60" spans="1:16" ht="15" customHeight="1" x14ac:dyDescent="0.2">
      <c r="A60" s="100">
        <f>'ORARIO CLASSI AC'!A467</f>
        <v>0</v>
      </c>
      <c r="B60" s="5" t="str">
        <f>'ORARIO CLASSI AC'!B467</f>
        <v>PICARIELLO</v>
      </c>
      <c r="C60" s="118"/>
      <c r="D60" s="5" t="str">
        <f>'ORARIO CLASSI AC'!C467</f>
        <v> PICARIELLO</v>
      </c>
      <c r="E60" s="122"/>
      <c r="F60" s="5" t="str">
        <f>'ORARIO CLASSI AC'!D467</f>
        <v> CUSARO</v>
      </c>
      <c r="G60" s="167"/>
      <c r="H60" s="5" t="str">
        <f>'ORARIO CLASSI AC'!E467</f>
        <v>PANTANO </v>
      </c>
      <c r="I60" s="135"/>
      <c r="J60" s="5" t="str">
        <f>'ORARIO CLASSI AC'!F467</f>
        <v>CATTANEO </v>
      </c>
      <c r="K60" s="167"/>
      <c r="L60" s="5" t="str">
        <f>'ORARIO CLASSI AC'!G467</f>
        <v> ZAFFARANO</v>
      </c>
      <c r="M60" s="139"/>
      <c r="N60" s="92">
        <f>'ORARIO CLASSI AC'!H467</f>
        <v>0</v>
      </c>
    </row>
    <row r="61" spans="1:16" ht="15" customHeight="1" x14ac:dyDescent="0.2">
      <c r="A61" s="100" t="str">
        <f>'ORARIO CLASSI AC'!A468</f>
        <v>4a ORA         10.40-11.30</v>
      </c>
      <c r="B61" s="4" t="str">
        <f>'ORARIO CLASSI AC'!B468</f>
        <v>Disc. Geometriche</v>
      </c>
      <c r="C61" s="117">
        <v>109</v>
      </c>
      <c r="D61" s="4" t="str">
        <f>'ORARIO CLASSI AC'!C468</f>
        <v>Disc. Geometriche </v>
      </c>
      <c r="E61" s="121">
        <v>111</v>
      </c>
      <c r="F61" s="4" t="str">
        <f>'ORARIO CLASSI AC'!D468</f>
        <v> Matematica-Fisica</v>
      </c>
      <c r="G61" s="166">
        <f t="shared" si="23"/>
        <v>107</v>
      </c>
      <c r="H61" s="4" t="str">
        <f>'ORARIO CLASSI AC'!E468</f>
        <v>Inglese </v>
      </c>
      <c r="I61" s="166">
        <v>107</v>
      </c>
      <c r="J61" s="4" t="str">
        <f>'ORARIO CLASSI AC'!F468</f>
        <v> Scienze</v>
      </c>
      <c r="K61" s="166">
        <f t="shared" si="24"/>
        <v>107</v>
      </c>
      <c r="L61" s="4" t="str">
        <f>'ORARIO CLASSI AC'!G468</f>
        <v>Disc. Pittoriche </v>
      </c>
      <c r="M61" s="138" t="s">
        <v>169</v>
      </c>
      <c r="N61" s="92">
        <f>'ORARIO CLASSI AC'!H468</f>
        <v>0</v>
      </c>
    </row>
    <row r="62" spans="1:16" ht="15" customHeight="1" x14ac:dyDescent="0.2">
      <c r="A62" s="100">
        <f>'ORARIO CLASSI AC'!A469</f>
        <v>0</v>
      </c>
      <c r="B62" s="5" t="str">
        <f>'ORARIO CLASSI AC'!B469</f>
        <v>PICARIELLO</v>
      </c>
      <c r="C62" s="118"/>
      <c r="D62" s="5" t="str">
        <f>'ORARIO CLASSI AC'!C469</f>
        <v> PICARIELLO</v>
      </c>
      <c r="E62" s="122"/>
      <c r="F62" s="5" t="str">
        <f>'ORARIO CLASSI AC'!D469</f>
        <v>TRENTACOSTE </v>
      </c>
      <c r="G62" s="167"/>
      <c r="H62" s="5" t="str">
        <f>'ORARIO CLASSI AC'!E469</f>
        <v> CUSARO</v>
      </c>
      <c r="I62" s="167"/>
      <c r="J62" s="5" t="str">
        <f>'ORARIO CLASSI AC'!F469</f>
        <v> MORELLI</v>
      </c>
      <c r="K62" s="167"/>
      <c r="L62" s="5" t="str">
        <f>'ORARIO CLASSI AC'!G469</f>
        <v>ZAFFARANO </v>
      </c>
      <c r="M62" s="139"/>
      <c r="N62" s="92">
        <f>'ORARIO CLASSI AC'!H469</f>
        <v>0</v>
      </c>
    </row>
    <row r="63" spans="1:16" ht="15" customHeight="1" x14ac:dyDescent="0.2">
      <c r="A63" s="100" t="str">
        <f>'ORARIO CLASSI AC'!A470</f>
        <v>5a ORA          11.45-12.40</v>
      </c>
      <c r="B63" s="4" t="str">
        <f>'ORARIO CLASSI AC'!B470</f>
        <v>Lettere</v>
      </c>
      <c r="C63" s="166">
        <f t="shared" si="21"/>
        <v>107</v>
      </c>
      <c r="D63" s="4" t="str">
        <f>'ORARIO CLASSI AC'!C470</f>
        <v>Storia dell'arte </v>
      </c>
      <c r="E63" s="125">
        <v>112</v>
      </c>
      <c r="F63" s="4" t="str">
        <f>'ORARIO CLASSI AC'!D470</f>
        <v> Storia dell'arte</v>
      </c>
      <c r="G63" s="166">
        <f t="shared" si="23"/>
        <v>107</v>
      </c>
      <c r="H63" s="4" t="str">
        <f>'ORARIO CLASSI AC'!E470</f>
        <v>Lettere</v>
      </c>
      <c r="I63" s="166">
        <v>107</v>
      </c>
      <c r="J63" s="4" t="str">
        <f>'ORARIO CLASSI AC'!F470</f>
        <v>Lettere </v>
      </c>
      <c r="K63" s="166">
        <f t="shared" si="24"/>
        <v>107</v>
      </c>
      <c r="L63" s="4" t="str">
        <f>'ORARIO CLASSI AC'!G470</f>
        <v>Scienze </v>
      </c>
      <c r="M63" s="166">
        <f t="shared" si="24"/>
        <v>107</v>
      </c>
      <c r="N63" s="92">
        <f>'ORARIO CLASSI AC'!H470</f>
        <v>0</v>
      </c>
    </row>
    <row r="64" spans="1:16" ht="15" customHeight="1" x14ac:dyDescent="0.2">
      <c r="A64" s="100">
        <f>'ORARIO CLASSI AC'!A471</f>
        <v>0</v>
      </c>
      <c r="B64" s="5" t="str">
        <f>'ORARIO CLASSI AC'!B471</f>
        <v>DELLEDONNE</v>
      </c>
      <c r="C64" s="167"/>
      <c r="D64" s="5" t="str">
        <f>'ORARIO CLASSI AC'!C471</f>
        <v> CATTANEO</v>
      </c>
      <c r="E64" s="126"/>
      <c r="F64" s="5" t="str">
        <f>'ORARIO CLASSI AC'!D471</f>
        <v> CATTANEO</v>
      </c>
      <c r="G64" s="167"/>
      <c r="H64" s="5" t="str">
        <f>'ORARIO CLASSI AC'!E471</f>
        <v> DELLEDONNE</v>
      </c>
      <c r="I64" s="167"/>
      <c r="J64" s="5" t="str">
        <f>'ORARIO CLASSI AC'!F471</f>
        <v>DELLEDONNE </v>
      </c>
      <c r="K64" s="167"/>
      <c r="L64" s="5" t="str">
        <f>'ORARIO CLASSI AC'!G471</f>
        <v> MORELLI</v>
      </c>
      <c r="M64" s="167"/>
      <c r="N64" s="92">
        <f>'ORARIO CLASSI AC'!H471</f>
        <v>0</v>
      </c>
    </row>
    <row r="65" spans="1:16" ht="15" customHeight="1" x14ac:dyDescent="0.2">
      <c r="A65" s="100" t="str">
        <f>'ORARIO CLASSI AC'!A472</f>
        <v>6a ORA          12.40-13.35</v>
      </c>
      <c r="B65" s="4" t="str">
        <f>'ORARIO CLASSI AC'!B472</f>
        <v>Lettere</v>
      </c>
      <c r="C65" s="166">
        <f t="shared" si="21"/>
        <v>107</v>
      </c>
      <c r="D65" s="4">
        <f>'ORARIO CLASSI AC'!C472</f>
        <v>0</v>
      </c>
      <c r="E65" s="148"/>
      <c r="F65" s="4">
        <f>'ORARIO CLASSI AC'!D472</f>
        <v>0</v>
      </c>
      <c r="G65" s="148"/>
      <c r="H65" s="4" t="str">
        <f>'ORARIO CLASSI AC'!E472</f>
        <v> Disc. Pittoriche</v>
      </c>
      <c r="I65" s="162">
        <f t="shared" si="24"/>
        <v>107</v>
      </c>
      <c r="J65" s="4" t="str">
        <f>'ORARIO CLASSI AC'!F472</f>
        <v> Lettere</v>
      </c>
      <c r="K65" s="166">
        <f t="shared" si="24"/>
        <v>107</v>
      </c>
      <c r="L65" s="4">
        <f>'ORARIO CLASSI AC'!G472</f>
        <v>0</v>
      </c>
      <c r="M65" s="148"/>
      <c r="N65" s="92">
        <f>'ORARIO CLASSI AC'!H472</f>
        <v>0</v>
      </c>
    </row>
    <row r="66" spans="1:16" ht="15" customHeight="1" x14ac:dyDescent="0.2">
      <c r="A66" s="100">
        <f>'ORARIO CLASSI AC'!A473</f>
        <v>0</v>
      </c>
      <c r="B66" s="5" t="str">
        <f>'ORARIO CLASSI AC'!B473</f>
        <v>DELLEDONNE</v>
      </c>
      <c r="C66" s="167"/>
      <c r="D66" s="5">
        <f>'ORARIO CLASSI AC'!C473</f>
        <v>0</v>
      </c>
      <c r="E66" s="149"/>
      <c r="F66" s="5">
        <f>'ORARIO CLASSI AC'!D473</f>
        <v>0</v>
      </c>
      <c r="G66" s="149"/>
      <c r="H66" s="5" t="str">
        <f>'ORARIO CLASSI AC'!E473</f>
        <v> ZAFFARANO</v>
      </c>
      <c r="I66" s="163"/>
      <c r="J66" s="5" t="str">
        <f>'ORARIO CLASSI AC'!F473</f>
        <v> DELLEDONNE</v>
      </c>
      <c r="K66" s="167"/>
      <c r="L66" s="5">
        <f>'ORARIO CLASSI AC'!G473</f>
        <v>0</v>
      </c>
      <c r="M66" s="149"/>
      <c r="N66" s="92">
        <f>'ORARIO CLASSI AC'!H473</f>
        <v>0</v>
      </c>
    </row>
    <row r="67" spans="1:16" ht="15" customHeight="1" x14ac:dyDescent="0.2">
      <c r="A67" s="100" t="str">
        <f>'ORARIO CLASSI AC'!A474</f>
        <v>7a ORA          13.35-14.30</v>
      </c>
      <c r="B67" s="4" t="str">
        <f>'ORARIO CLASSI AC'!B474</f>
        <v>Lettere</v>
      </c>
      <c r="C67" s="166">
        <f t="shared" si="21"/>
        <v>107</v>
      </c>
      <c r="D67" s="5">
        <f>'ORARIO CLASSI AC'!C474</f>
        <v>0</v>
      </c>
      <c r="E67" s="148"/>
      <c r="F67" s="5">
        <f>'ORARIO CLASSI AC'!D474</f>
        <v>0</v>
      </c>
      <c r="G67" s="148"/>
      <c r="H67" s="4" t="str">
        <f>'ORARIO CLASSI AC'!E474</f>
        <v>Disc. Pittoriche</v>
      </c>
      <c r="I67" s="162">
        <f t="shared" si="24"/>
        <v>107</v>
      </c>
      <c r="J67" s="4">
        <f>'ORARIO CLASSI AC'!F474</f>
        <v>0</v>
      </c>
      <c r="K67" s="148"/>
      <c r="L67" s="4">
        <f>'ORARIO CLASSI AC'!G474</f>
        <v>0</v>
      </c>
      <c r="M67" s="148"/>
      <c r="N67" s="92"/>
    </row>
    <row r="68" spans="1:16" ht="15" customHeight="1" x14ac:dyDescent="0.2">
      <c r="A68" s="100">
        <f>'ORARIO CLASSI AC'!A475</f>
        <v>0</v>
      </c>
      <c r="B68" s="5" t="str">
        <f>'ORARIO CLASSI AC'!B475</f>
        <v>DELLEDONNE</v>
      </c>
      <c r="C68" s="167"/>
      <c r="D68" s="5">
        <f>'ORARIO CLASSI AC'!C475</f>
        <v>0</v>
      </c>
      <c r="E68" s="149"/>
      <c r="F68" s="5">
        <f>'ORARIO CLASSI AC'!D475</f>
        <v>0</v>
      </c>
      <c r="G68" s="149"/>
      <c r="H68" s="5" t="str">
        <f>'ORARIO CLASSI AC'!E475</f>
        <v>ZAFFARANO</v>
      </c>
      <c r="I68" s="163"/>
      <c r="J68" s="5">
        <f>'ORARIO CLASSI AC'!F475</f>
        <v>0</v>
      </c>
      <c r="K68" s="149"/>
      <c r="L68" s="5">
        <f>'ORARIO CLASSI AC'!G475</f>
        <v>0</v>
      </c>
      <c r="M68" s="149"/>
      <c r="N68" s="92"/>
    </row>
    <row r="69" spans="1:16" ht="15" customHeight="1" thickBot="1" x14ac:dyDescent="0.25">
      <c r="N69" s="87"/>
    </row>
    <row r="70" spans="1:16" ht="15" customHeight="1" x14ac:dyDescent="0.2">
      <c r="A70" s="164" t="str">
        <f>'ORARIO CLASSI AC'!A477</f>
        <v>2 B L</v>
      </c>
      <c r="B70" s="110" t="str">
        <f>'ORARIO CLASSI AC'!B477</f>
        <v>Lunedì</v>
      </c>
      <c r="C70" s="160" t="s">
        <v>35</v>
      </c>
      <c r="D70" s="110" t="str">
        <f>'ORARIO CLASSI AC'!C477</f>
        <v xml:space="preserve">Martedì     </v>
      </c>
      <c r="E70" s="160" t="s">
        <v>35</v>
      </c>
      <c r="F70" s="110" t="str">
        <f>'ORARIO CLASSI AC'!D477</f>
        <v xml:space="preserve">Mercoledì </v>
      </c>
      <c r="G70" s="160" t="s">
        <v>35</v>
      </c>
      <c r="H70" s="110" t="str">
        <f>'ORARIO CLASSI AC'!E477</f>
        <v xml:space="preserve">Giovedì </v>
      </c>
      <c r="I70" s="160" t="s">
        <v>35</v>
      </c>
      <c r="J70" s="110" t="str">
        <f>'ORARIO CLASSI AC'!F477</f>
        <v xml:space="preserve">Venerdì </v>
      </c>
      <c r="K70" s="160" t="s">
        <v>35</v>
      </c>
      <c r="L70" s="110" t="str">
        <f>'ORARIO CLASSI AC'!G477</f>
        <v xml:space="preserve">Sabato </v>
      </c>
      <c r="M70" s="160" t="s">
        <v>35</v>
      </c>
      <c r="N70" s="91" t="str">
        <f>'ORARIO CLASSI AC'!H477</f>
        <v>ORARIO CLASSI                       dall'8/12/2025 al 13/12/2025</v>
      </c>
      <c r="O70" s="131" t="s">
        <v>147</v>
      </c>
      <c r="P70" s="133">
        <v>110</v>
      </c>
    </row>
    <row r="71" spans="1:16" ht="15" customHeight="1" x14ac:dyDescent="0.2">
      <c r="A71" s="165">
        <f>'ORARIO CLASSI AC'!A484</f>
        <v>0</v>
      </c>
      <c r="B71" s="103">
        <f>'ORARIO CLASSI AC'!B480</f>
        <v>0</v>
      </c>
      <c r="C71" s="161"/>
      <c r="D71" s="103" t="str">
        <f>'ORARIO CLASSI AC'!D480</f>
        <v>LIMANDRI </v>
      </c>
      <c r="E71" s="161"/>
      <c r="F71" s="103">
        <f>'ORARIO CLASSI AC'!F480</f>
        <v>0</v>
      </c>
      <c r="G71" s="161"/>
      <c r="H71" s="103" t="e">
        <f>'ORARIO CLASSI AC'!#REF!</f>
        <v>#REF!</v>
      </c>
      <c r="I71" s="161"/>
      <c r="J71" s="103">
        <f>'ORARIO CLASSI AC'!J480</f>
        <v>0</v>
      </c>
      <c r="K71" s="161"/>
      <c r="L71" s="103">
        <f>'ORARIO CLASSI AC'!L480</f>
        <v>0</v>
      </c>
      <c r="M71" s="161"/>
      <c r="N71" s="91">
        <f>'ORARIO CLASSI AC'!H478</f>
        <v>0</v>
      </c>
      <c r="O71" s="132"/>
      <c r="P71" s="134"/>
    </row>
    <row r="72" spans="1:16" ht="15" customHeight="1" x14ac:dyDescent="0.2">
      <c r="A72" s="100" t="str">
        <f>'ORARIO CLASSI AC'!A479</f>
        <v>1a ORA        7.50-8.50</v>
      </c>
      <c r="B72" s="4">
        <f>'ORARIO CLASSI AC'!B479</f>
        <v>0</v>
      </c>
      <c r="C72" s="148"/>
      <c r="D72" s="4" t="str">
        <f>'ORARIO CLASSI AC'!C479</f>
        <v>Lettere</v>
      </c>
      <c r="E72" s="166">
        <f t="shared" ref="C72:I78" si="25">$P$70</f>
        <v>110</v>
      </c>
      <c r="F72" s="4" t="str">
        <f>'ORARIO CLASSI AC'!D479</f>
        <v> Lettere</v>
      </c>
      <c r="G72" s="125">
        <v>109</v>
      </c>
      <c r="H72" s="4" t="str">
        <f>'ORARIO CLASSI AC'!E479</f>
        <v>Lettere </v>
      </c>
      <c r="I72" s="166">
        <f t="shared" si="25"/>
        <v>110</v>
      </c>
      <c r="J72" s="4">
        <f>'ORARIO CLASSI AC'!F479</f>
        <v>0</v>
      </c>
      <c r="K72" s="148"/>
      <c r="L72" s="4" t="str">
        <f>'ORARIO CLASSI AC'!G479</f>
        <v>Lettere </v>
      </c>
      <c r="M72" s="166">
        <f t="shared" ref="M72:M80" si="26">$P$70</f>
        <v>110</v>
      </c>
      <c r="N72" s="92">
        <f>'ORARIO CLASSI AC'!H479</f>
        <v>0</v>
      </c>
    </row>
    <row r="73" spans="1:16" ht="15" customHeight="1" x14ac:dyDescent="0.2">
      <c r="A73" s="100">
        <f>'ORARIO CLASSI AC'!A480</f>
        <v>0</v>
      </c>
      <c r="B73" s="5">
        <f>'ORARIO CLASSI AC'!B480</f>
        <v>0</v>
      </c>
      <c r="C73" s="149"/>
      <c r="D73" s="5" t="str">
        <f>'ORARIO CLASSI AC'!C480</f>
        <v>LIMANDRI</v>
      </c>
      <c r="E73" s="167"/>
      <c r="F73" s="5" t="str">
        <f>'ORARIO CLASSI AC'!D480</f>
        <v>LIMANDRI </v>
      </c>
      <c r="G73" s="126"/>
      <c r="H73" s="5" t="str">
        <f>'ORARIO CLASSI AC'!E480</f>
        <v> LIMANDRI</v>
      </c>
      <c r="I73" s="167"/>
      <c r="J73" s="5">
        <f>'ORARIO CLASSI AC'!F480</f>
        <v>0</v>
      </c>
      <c r="K73" s="149"/>
      <c r="L73" s="5" t="str">
        <f>'ORARIO CLASSI AC'!G480</f>
        <v>LIMANDRI </v>
      </c>
      <c r="M73" s="167"/>
      <c r="N73" s="92">
        <f>'ORARIO CLASSI AC'!H480</f>
        <v>0</v>
      </c>
    </row>
    <row r="74" spans="1:16" ht="15" customHeight="1" x14ac:dyDescent="0.2">
      <c r="A74" s="100" t="str">
        <f>'ORARIO CLASSI AC'!A481</f>
        <v xml:space="preserve">2a ORA     8.50-9.45     </v>
      </c>
      <c r="B74" s="4" t="str">
        <f>'ORARIO CLASSI AC'!B481</f>
        <v>Matematica</v>
      </c>
      <c r="C74" s="166">
        <f t="shared" si="25"/>
        <v>110</v>
      </c>
      <c r="D74" s="4" t="str">
        <f>'ORARIO CLASSI AC'!C481</f>
        <v>Lettere </v>
      </c>
      <c r="E74" s="166">
        <f t="shared" si="25"/>
        <v>110</v>
      </c>
      <c r="F74" s="4" t="str">
        <f>'ORARIO CLASSI AC'!D481</f>
        <v>Disc. Geometriche </v>
      </c>
      <c r="G74" s="117">
        <v>109</v>
      </c>
      <c r="H74" s="4" t="str">
        <f>'ORARIO CLASSI AC'!E481</f>
        <v xml:space="preserve">Inglese </v>
      </c>
      <c r="I74" s="166">
        <f t="shared" si="25"/>
        <v>110</v>
      </c>
      <c r="J74" s="4" t="str">
        <f>'ORARIO CLASSI AC'!F481</f>
        <v>Inglese </v>
      </c>
      <c r="K74" s="125">
        <v>107</v>
      </c>
      <c r="L74" s="4" t="str">
        <f>'ORARIO CLASSI AC'!G481</f>
        <v> Lettere</v>
      </c>
      <c r="M74" s="166">
        <f t="shared" si="26"/>
        <v>110</v>
      </c>
      <c r="N74" s="92">
        <f>'ORARIO CLASSI AC'!H481</f>
        <v>0</v>
      </c>
    </row>
    <row r="75" spans="1:16" ht="15" customHeight="1" x14ac:dyDescent="0.2">
      <c r="A75" s="100">
        <f>'ORARIO CLASSI AC'!A482</f>
        <v>0</v>
      </c>
      <c r="B75" s="5" t="str">
        <f>'ORARIO CLASSI AC'!B482</f>
        <v>D'ALESSANDRO</v>
      </c>
      <c r="C75" s="167"/>
      <c r="D75" s="5" t="str">
        <f>'ORARIO CLASSI AC'!C482</f>
        <v> LIMANDRI</v>
      </c>
      <c r="E75" s="167"/>
      <c r="F75" s="5" t="str">
        <f>'ORARIO CLASSI AC'!D482</f>
        <v> PICARIELLO</v>
      </c>
      <c r="G75" s="118"/>
      <c r="H75" s="5" t="str">
        <f>'ORARIO CLASSI AC'!E482</f>
        <v>CICCIMARRA</v>
      </c>
      <c r="I75" s="167"/>
      <c r="J75" s="5" t="str">
        <f>'ORARIO CLASSI AC'!F482</f>
        <v>CICCIMARRA </v>
      </c>
      <c r="K75" s="126"/>
      <c r="L75" s="5" t="str">
        <f>'ORARIO CLASSI AC'!G482</f>
        <v> LIMANDRI</v>
      </c>
      <c r="M75" s="167"/>
      <c r="N75" s="92">
        <f>'ORARIO CLASSI AC'!H482</f>
        <v>0</v>
      </c>
    </row>
    <row r="76" spans="1:16" ht="15" customHeight="1" x14ac:dyDescent="0.2">
      <c r="A76" s="100" t="str">
        <f>'ORARIO CLASSI AC'!A483</f>
        <v xml:space="preserve">3a ORA         9.45-10.40 </v>
      </c>
      <c r="B76" s="4" t="str">
        <f>'ORARIO CLASSI AC'!B483</f>
        <v xml:space="preserve">Inglese </v>
      </c>
      <c r="C76" s="166">
        <f t="shared" si="25"/>
        <v>110</v>
      </c>
      <c r="D76" s="4" t="str">
        <f>'ORARIO CLASSI AC'!C483</f>
        <v>Religione </v>
      </c>
      <c r="E76" s="166">
        <f t="shared" si="25"/>
        <v>110</v>
      </c>
      <c r="F76" s="4" t="str">
        <f>'ORARIO CLASSI AC'!D483</f>
        <v> Disc. Geometriche</v>
      </c>
      <c r="G76" s="117">
        <v>109</v>
      </c>
      <c r="H76" s="4" t="str">
        <f>'ORARIO CLASSI AC'!E483</f>
        <v>Storia dell'arte </v>
      </c>
      <c r="I76" s="166">
        <f t="shared" si="25"/>
        <v>110</v>
      </c>
      <c r="J76" s="4" t="str">
        <f>'ORARIO CLASSI AC'!F483</f>
        <v> Disc. Plastiche</v>
      </c>
      <c r="K76" s="135" t="s">
        <v>167</v>
      </c>
      <c r="L76" s="4" t="str">
        <f>'ORARIO CLASSI AC'!G483</f>
        <v>Scienze </v>
      </c>
      <c r="M76" s="166">
        <f t="shared" si="26"/>
        <v>110</v>
      </c>
      <c r="N76" s="92">
        <f>'ORARIO CLASSI AC'!H483</f>
        <v>0</v>
      </c>
    </row>
    <row r="77" spans="1:16" ht="15" customHeight="1" x14ac:dyDescent="0.2">
      <c r="A77" s="100">
        <f>'ORARIO CLASSI AC'!A484</f>
        <v>0</v>
      </c>
      <c r="B77" s="5" t="str">
        <f>'ORARIO CLASSI AC'!B484</f>
        <v>CICCIMARRA</v>
      </c>
      <c r="C77" s="167"/>
      <c r="D77" s="5" t="str">
        <f>'ORARIO CLASSI AC'!C484</f>
        <v>LAZZARI</v>
      </c>
      <c r="E77" s="167"/>
      <c r="F77" s="5" t="str">
        <f>'ORARIO CLASSI AC'!D484</f>
        <v> PICARIELLO</v>
      </c>
      <c r="G77" s="118"/>
      <c r="H77" s="5" t="str">
        <f>'ORARIO CLASSI AC'!E484</f>
        <v> RIZZINI</v>
      </c>
      <c r="I77" s="167"/>
      <c r="J77" s="5" t="str">
        <f>'ORARIO CLASSI AC'!F484</f>
        <v>MAINA </v>
      </c>
      <c r="K77" s="135"/>
      <c r="L77" s="5" t="str">
        <f>'ORARIO CLASSI AC'!G484</f>
        <v>MORELLI </v>
      </c>
      <c r="M77" s="167"/>
      <c r="N77" s="92">
        <f>'ORARIO CLASSI AC'!H484</f>
        <v>0</v>
      </c>
    </row>
    <row r="78" spans="1:16" ht="15" customHeight="1" x14ac:dyDescent="0.2">
      <c r="A78" s="100" t="str">
        <f>'ORARIO CLASSI AC'!A485</f>
        <v>4a ORA         10.40-11.30</v>
      </c>
      <c r="B78" s="4" t="str">
        <f>'ORARIO CLASSI AC'!B485</f>
        <v>Lettere</v>
      </c>
      <c r="C78" s="166">
        <f t="shared" si="25"/>
        <v>110</v>
      </c>
      <c r="D78" s="4" t="str">
        <f>'ORARIO CLASSI AC'!C485</f>
        <v>Matematica</v>
      </c>
      <c r="E78" s="166">
        <f t="shared" si="25"/>
        <v>110</v>
      </c>
      <c r="F78" s="4" t="str">
        <f>'ORARIO CLASSI AC'!D485</f>
        <v>Matematica</v>
      </c>
      <c r="G78" s="125">
        <v>101</v>
      </c>
      <c r="H78" s="4" t="str">
        <f>'ORARIO CLASSI AC'!E485</f>
        <v>Scienze </v>
      </c>
      <c r="I78" s="166">
        <f t="shared" si="25"/>
        <v>110</v>
      </c>
      <c r="J78" s="4" t="str">
        <f>'ORARIO CLASSI AC'!F485</f>
        <v> Disc. Plastiche</v>
      </c>
      <c r="K78" s="135" t="s">
        <v>167</v>
      </c>
      <c r="L78" s="4" t="str">
        <f>'ORARIO CLASSI AC'!G485</f>
        <v>Storia dell'arte </v>
      </c>
      <c r="M78" s="166">
        <f t="shared" si="26"/>
        <v>110</v>
      </c>
      <c r="N78" s="92">
        <f>'ORARIO CLASSI AC'!H485</f>
        <v>0</v>
      </c>
    </row>
    <row r="79" spans="1:16" ht="15" customHeight="1" x14ac:dyDescent="0.2">
      <c r="A79" s="100">
        <f>'ORARIO CLASSI AC'!A486</f>
        <v>0</v>
      </c>
      <c r="B79" s="5" t="str">
        <f>'ORARIO CLASSI AC'!B486</f>
        <v>LIMANDRI</v>
      </c>
      <c r="C79" s="167"/>
      <c r="D79" s="5" t="str">
        <f>'ORARIO CLASSI AC'!C486</f>
        <v>D'ALESSANDRO </v>
      </c>
      <c r="E79" s="167"/>
      <c r="F79" s="5" t="str">
        <f>'ORARIO CLASSI AC'!D486</f>
        <v>D'ALESSANDRO </v>
      </c>
      <c r="G79" s="126"/>
      <c r="H79" s="5" t="str">
        <f>'ORARIO CLASSI AC'!E486</f>
        <v>MORELLI </v>
      </c>
      <c r="I79" s="167"/>
      <c r="J79" s="5" t="str">
        <f>'ORARIO CLASSI AC'!F486</f>
        <v> MAINA</v>
      </c>
      <c r="K79" s="135"/>
      <c r="L79" s="5" t="str">
        <f>'ORARIO CLASSI AC'!G486</f>
        <v> RIZZINI</v>
      </c>
      <c r="M79" s="167"/>
      <c r="N79" s="92">
        <f>'ORARIO CLASSI AC'!H486</f>
        <v>0</v>
      </c>
    </row>
    <row r="80" spans="1:16" ht="15" customHeight="1" x14ac:dyDescent="0.2">
      <c r="A80" s="100" t="str">
        <f>'ORARIO CLASSI AC'!A487</f>
        <v>5a ORA          11.45-12.40</v>
      </c>
      <c r="B80" s="4" t="str">
        <f>'ORARIO CLASSI AC'!B487</f>
        <v>Disc. Plastiche</v>
      </c>
      <c r="C80" s="135" t="s">
        <v>167</v>
      </c>
      <c r="D80" s="4" t="str">
        <f>'ORARIO CLASSI AC'!C487</f>
        <v>Scienze motorie </v>
      </c>
      <c r="E80" s="158" t="s">
        <v>146</v>
      </c>
      <c r="F80" s="4" t="str">
        <f>'ORARIO CLASSI AC'!D487</f>
        <v> Disc. Pittoriche</v>
      </c>
      <c r="G80" s="162" t="s">
        <v>170</v>
      </c>
      <c r="H80" s="4" t="str">
        <f>'ORARIO CLASSI AC'!E487</f>
        <v>Scienze motorie</v>
      </c>
      <c r="I80" s="158" t="s">
        <v>146</v>
      </c>
      <c r="J80" s="4" t="str">
        <f>'ORARIO CLASSI AC'!F487</f>
        <v>Disc. Geometriche </v>
      </c>
      <c r="K80" s="121">
        <v>111</v>
      </c>
      <c r="L80" s="4" t="str">
        <f>'ORARIO CLASSI AC'!G487</f>
        <v> Storia dell'arte</v>
      </c>
      <c r="M80" s="166">
        <f t="shared" si="26"/>
        <v>110</v>
      </c>
      <c r="N80" s="92">
        <f>'ORARIO CLASSI AC'!H487</f>
        <v>0</v>
      </c>
    </row>
    <row r="81" spans="1:16" ht="15" customHeight="1" x14ac:dyDescent="0.2">
      <c r="A81" s="100">
        <f>'ORARIO CLASSI AC'!A488</f>
        <v>0</v>
      </c>
      <c r="B81" s="5" t="str">
        <f>'ORARIO CLASSI AC'!B488</f>
        <v>MAINA</v>
      </c>
      <c r="C81" s="135"/>
      <c r="D81" s="5" t="str">
        <f>'ORARIO CLASSI AC'!C488</f>
        <v> PIERMATTEO</v>
      </c>
      <c r="E81" s="159"/>
      <c r="F81" s="5" t="str">
        <f>'ORARIO CLASSI AC'!D488</f>
        <v>GIUSINO </v>
      </c>
      <c r="G81" s="163"/>
      <c r="H81" s="5" t="str">
        <f>'ORARIO CLASSI AC'!E488</f>
        <v> PIERMATTEO</v>
      </c>
      <c r="I81" s="159"/>
      <c r="J81" s="5" t="str">
        <f>'ORARIO CLASSI AC'!F488</f>
        <v>PICARIELLO </v>
      </c>
      <c r="K81" s="122"/>
      <c r="L81" s="5" t="str">
        <f>'ORARIO CLASSI AC'!G488</f>
        <v>RIZZINI </v>
      </c>
      <c r="M81" s="167"/>
      <c r="N81" s="92">
        <f>'ORARIO CLASSI AC'!H488</f>
        <v>0</v>
      </c>
    </row>
    <row r="82" spans="1:16" ht="15" customHeight="1" x14ac:dyDescent="0.2">
      <c r="A82" s="100" t="str">
        <f>'ORARIO CLASSI AC'!A489</f>
        <v>6a ORA          12.40-13.35</v>
      </c>
      <c r="B82" s="4" t="str">
        <f>'ORARIO CLASSI AC'!B489</f>
        <v>Disc. Plastiche</v>
      </c>
      <c r="C82" s="135" t="s">
        <v>167</v>
      </c>
      <c r="D82" s="4">
        <f>'ORARIO CLASSI AC'!C489</f>
        <v>0</v>
      </c>
      <c r="E82" s="148"/>
      <c r="F82" s="4" t="str">
        <f>'ORARIO CLASSI AC'!D489</f>
        <v> Disc. Pittoriche</v>
      </c>
      <c r="G82" s="162" t="s">
        <v>170</v>
      </c>
      <c r="H82" s="4" t="str">
        <f>'ORARIO CLASSI AC'!E489</f>
        <v> Disc. Pittoriche</v>
      </c>
      <c r="I82" s="162">
        <v>101</v>
      </c>
      <c r="J82" s="4" t="str">
        <f>'ORARIO CLASSI AC'!F489</f>
        <v> Disc. Geometriche</v>
      </c>
      <c r="K82" s="121">
        <v>111</v>
      </c>
      <c r="L82" s="46">
        <f>'ORARIO CLASSI AC'!G489</f>
        <v>0</v>
      </c>
      <c r="M82" s="148"/>
      <c r="N82" s="92">
        <f>'ORARIO CLASSI AC'!H489</f>
        <v>0</v>
      </c>
    </row>
    <row r="83" spans="1:16" ht="15" customHeight="1" x14ac:dyDescent="0.2">
      <c r="A83" s="100">
        <f>'ORARIO CLASSI AC'!A490</f>
        <v>0</v>
      </c>
      <c r="B83" s="5" t="str">
        <f>'ORARIO CLASSI AC'!B490</f>
        <v>MAINA</v>
      </c>
      <c r="C83" s="135"/>
      <c r="D83" s="5">
        <f>'ORARIO CLASSI AC'!C490</f>
        <v>0</v>
      </c>
      <c r="E83" s="149"/>
      <c r="F83" s="5" t="str">
        <f>'ORARIO CLASSI AC'!D490</f>
        <v> GIUSINO</v>
      </c>
      <c r="G83" s="163"/>
      <c r="H83" s="5" t="str">
        <f>'ORARIO CLASSI AC'!E490</f>
        <v> GIUSINO</v>
      </c>
      <c r="I83" s="163"/>
      <c r="J83" s="5" t="str">
        <f>'ORARIO CLASSI AC'!F490</f>
        <v> PICARIELLO</v>
      </c>
      <c r="K83" s="122"/>
      <c r="L83" s="47">
        <f>'ORARIO CLASSI AC'!G490</f>
        <v>0</v>
      </c>
      <c r="M83" s="149"/>
      <c r="N83" s="92">
        <f>'ORARIO CLASSI AC'!H490</f>
        <v>0</v>
      </c>
    </row>
    <row r="84" spans="1:16" ht="15" customHeight="1" x14ac:dyDescent="0.2">
      <c r="A84" s="100" t="str">
        <f>'ORARIO CLASSI AC'!A491</f>
        <v>7a ORA          13.35-14.30</v>
      </c>
      <c r="B84" s="4">
        <f>'ORARIO CLASSI AC'!B491</f>
        <v>0</v>
      </c>
      <c r="C84" s="148"/>
      <c r="D84" s="5">
        <f>'ORARIO CLASSI AC'!C491</f>
        <v>0</v>
      </c>
      <c r="E84" s="148"/>
      <c r="F84" s="4" t="str">
        <f>'ORARIO CLASSI AC'!D491</f>
        <v>Disc. Pittoriche </v>
      </c>
      <c r="G84" s="162" t="s">
        <v>170</v>
      </c>
      <c r="H84" s="4" t="str">
        <f>'ORARIO CLASSI AC'!E491</f>
        <v>Disc. Pittoriche</v>
      </c>
      <c r="I84" s="162">
        <v>101</v>
      </c>
      <c r="J84" s="46">
        <f>'ORARIO CLASSI AC'!F491</f>
        <v>0</v>
      </c>
      <c r="K84" s="148"/>
      <c r="L84" s="4">
        <f>'ORARIO CLASSI AC'!G491</f>
        <v>0</v>
      </c>
      <c r="M84" s="148"/>
      <c r="N84" s="92"/>
    </row>
    <row r="85" spans="1:16" ht="15" customHeight="1" x14ac:dyDescent="0.2">
      <c r="A85" s="100">
        <f>'ORARIO CLASSI AC'!A492</f>
        <v>0</v>
      </c>
      <c r="B85" s="4">
        <f>'ORARIO CLASSI AC'!B492</f>
        <v>0</v>
      </c>
      <c r="C85" s="149"/>
      <c r="D85" s="5">
        <f>'ORARIO CLASSI AC'!C492</f>
        <v>0</v>
      </c>
      <c r="E85" s="149"/>
      <c r="F85" s="5" t="str">
        <f>'ORARIO CLASSI AC'!D492</f>
        <v> GIUSINO</v>
      </c>
      <c r="G85" s="163"/>
      <c r="H85" s="5" t="str">
        <f>'ORARIO CLASSI AC'!E492</f>
        <v>GIUSINO</v>
      </c>
      <c r="I85" s="163"/>
      <c r="J85" s="47">
        <f>'ORARIO CLASSI AC'!F492</f>
        <v>0</v>
      </c>
      <c r="K85" s="149"/>
      <c r="L85" s="5">
        <f>'ORARIO CLASSI AC'!G492</f>
        <v>0</v>
      </c>
      <c r="M85" s="149"/>
      <c r="N85" s="92"/>
    </row>
    <row r="86" spans="1:16" ht="15" customHeight="1" thickBot="1" x14ac:dyDescent="0.25">
      <c r="N86" s="87"/>
    </row>
    <row r="87" spans="1:16" ht="15" customHeight="1" x14ac:dyDescent="0.2">
      <c r="A87" s="164" t="str">
        <f>'ORARIO CLASSI AC'!A494</f>
        <v>2 C L</v>
      </c>
      <c r="B87" s="110" t="str">
        <f>'ORARIO CLASSI AC'!B494</f>
        <v>Lunedì</v>
      </c>
      <c r="C87" s="160" t="s">
        <v>35</v>
      </c>
      <c r="D87" s="110" t="str">
        <f>'ORARIO CLASSI AC'!C494</f>
        <v xml:space="preserve">Martedì     </v>
      </c>
      <c r="E87" s="160" t="s">
        <v>35</v>
      </c>
      <c r="F87" s="110" t="str">
        <f>'ORARIO CLASSI AC'!D494</f>
        <v xml:space="preserve">Mercoledì </v>
      </c>
      <c r="G87" s="160" t="s">
        <v>35</v>
      </c>
      <c r="H87" s="110" t="str">
        <f>'ORARIO CLASSI AC'!E494</f>
        <v xml:space="preserve">Giovedì </v>
      </c>
      <c r="I87" s="160" t="s">
        <v>35</v>
      </c>
      <c r="J87" s="110" t="str">
        <f>'ORARIO CLASSI AC'!F494</f>
        <v xml:space="preserve">Venerdì </v>
      </c>
      <c r="K87" s="160" t="s">
        <v>35</v>
      </c>
      <c r="L87" s="110" t="str">
        <f>'ORARIO CLASSI AC'!G494</f>
        <v xml:space="preserve">Sabato </v>
      </c>
      <c r="M87" s="160" t="s">
        <v>35</v>
      </c>
      <c r="N87" s="91" t="str">
        <f>'ORARIO CLASSI AC'!H494</f>
        <v>ORARIO CLASSI                       dall'8/12/2025 al 13/12/2025</v>
      </c>
      <c r="O87" s="131" t="s">
        <v>147</v>
      </c>
      <c r="P87" s="133">
        <v>208</v>
      </c>
    </row>
    <row r="88" spans="1:16" ht="15" customHeight="1" x14ac:dyDescent="0.2">
      <c r="A88" s="165">
        <f>'ORARIO CLASSI AC'!A501</f>
        <v>0</v>
      </c>
      <c r="B88" s="103">
        <f>'ORARIO CLASSI AC'!B497</f>
        <v>0</v>
      </c>
      <c r="C88" s="161"/>
      <c r="D88" s="103" t="str">
        <f>'ORARIO CLASSI AC'!D497</f>
        <v>TRAPANI </v>
      </c>
      <c r="E88" s="161"/>
      <c r="F88" s="103" t="str">
        <f>'ORARIO CLASSI AC'!F497</f>
        <v>TRAPANI </v>
      </c>
      <c r="G88" s="161"/>
      <c r="H88" s="103" t="e">
        <f>'ORARIO CLASSI AC'!#REF!</f>
        <v>#REF!</v>
      </c>
      <c r="I88" s="161"/>
      <c r="J88" s="103">
        <f>'ORARIO CLASSI AC'!J497</f>
        <v>0</v>
      </c>
      <c r="K88" s="161"/>
      <c r="L88" s="103">
        <f>'ORARIO CLASSI AC'!L497</f>
        <v>0</v>
      </c>
      <c r="M88" s="161"/>
      <c r="N88" s="91">
        <f>'ORARIO CLASSI AC'!H495</f>
        <v>0</v>
      </c>
      <c r="O88" s="132"/>
      <c r="P88" s="134"/>
    </row>
    <row r="89" spans="1:16" ht="15" customHeight="1" x14ac:dyDescent="0.2">
      <c r="A89" s="100" t="str">
        <f>'ORARIO CLASSI AC'!A496</f>
        <v>1a ORA        7.50-8.50</v>
      </c>
      <c r="B89" s="4">
        <f>'ORARIO CLASSI AC'!B496</f>
        <v>0</v>
      </c>
      <c r="C89" s="146"/>
      <c r="D89" s="4" t="str">
        <f>'ORARIO CLASSI AC'!C496</f>
        <v>Matematica</v>
      </c>
      <c r="E89" s="166">
        <f t="shared" ref="C89:M97" si="27">$P$87</f>
        <v>208</v>
      </c>
      <c r="F89" s="4" t="str">
        <f>'ORARIO CLASSI AC'!D496</f>
        <v> Lettere</v>
      </c>
      <c r="G89" s="166">
        <f t="shared" si="27"/>
        <v>208</v>
      </c>
      <c r="H89" s="4">
        <f>'ORARIO CLASSI AC'!E496</f>
        <v>0</v>
      </c>
      <c r="I89" s="146"/>
      <c r="J89" s="4" t="str">
        <f>'ORARIO CLASSI AC'!F496</f>
        <v>Lettere </v>
      </c>
      <c r="K89" s="166">
        <v>211</v>
      </c>
      <c r="L89" s="4" t="str">
        <f>'ORARIO CLASSI AC'!G496</f>
        <v>Storia dell'arte </v>
      </c>
      <c r="M89" s="166">
        <f t="shared" si="27"/>
        <v>208</v>
      </c>
      <c r="N89" s="92">
        <f>'ORARIO CLASSI AC'!H496</f>
        <v>0</v>
      </c>
    </row>
    <row r="90" spans="1:16" ht="15" customHeight="1" x14ac:dyDescent="0.2">
      <c r="A90" s="100">
        <f>'ORARIO CLASSI AC'!A497</f>
        <v>0</v>
      </c>
      <c r="B90" s="5">
        <f>'ORARIO CLASSI AC'!B497</f>
        <v>0</v>
      </c>
      <c r="C90" s="147"/>
      <c r="D90" s="5" t="str">
        <f>'ORARIO CLASSI AC'!C497</f>
        <v>RUSSO A.</v>
      </c>
      <c r="E90" s="167"/>
      <c r="F90" s="5" t="str">
        <f>'ORARIO CLASSI AC'!D497</f>
        <v>TRAPANI </v>
      </c>
      <c r="G90" s="167"/>
      <c r="H90" s="5">
        <f>'ORARIO CLASSI AC'!E497</f>
        <v>0</v>
      </c>
      <c r="I90" s="147"/>
      <c r="J90" s="5" t="str">
        <f>'ORARIO CLASSI AC'!F497</f>
        <v>TRAPANI </v>
      </c>
      <c r="K90" s="167"/>
      <c r="L90" s="5" t="str">
        <f>'ORARIO CLASSI AC'!G497</f>
        <v>ELLI </v>
      </c>
      <c r="M90" s="167"/>
      <c r="N90" s="92">
        <f>'ORARIO CLASSI AC'!H497</f>
        <v>0</v>
      </c>
    </row>
    <row r="91" spans="1:16" ht="15" customHeight="1" x14ac:dyDescent="0.2">
      <c r="A91" s="100" t="str">
        <f>'ORARIO CLASSI AC'!A498</f>
        <v xml:space="preserve">2a ORA     8.50-9.45     </v>
      </c>
      <c r="B91" s="4" t="str">
        <f>'ORARIO CLASSI AC'!B498</f>
        <v>Disc. Geometriche</v>
      </c>
      <c r="C91" s="121">
        <v>111</v>
      </c>
      <c r="D91" s="4" t="str">
        <f>'ORARIO CLASSI AC'!C498</f>
        <v>Scienze </v>
      </c>
      <c r="E91" s="166">
        <f t="shared" si="27"/>
        <v>208</v>
      </c>
      <c r="F91" s="4" t="str">
        <f>'ORARIO CLASSI AC'!D498</f>
        <v>Storia dell'arte </v>
      </c>
      <c r="G91" s="166">
        <f t="shared" si="27"/>
        <v>208</v>
      </c>
      <c r="H91" s="4" t="str">
        <f>'ORARIO CLASSI AC'!E498</f>
        <v>Storia dell'arte </v>
      </c>
      <c r="I91" s="166">
        <f t="shared" si="27"/>
        <v>208</v>
      </c>
      <c r="J91" s="4" t="str">
        <f>'ORARIO CLASSI AC'!F498</f>
        <v>Lettere </v>
      </c>
      <c r="K91" s="166">
        <v>211</v>
      </c>
      <c r="L91" s="4" t="str">
        <f>'ORARIO CLASSI AC'!G498</f>
        <v>Matematica</v>
      </c>
      <c r="M91" s="166">
        <f t="shared" si="27"/>
        <v>208</v>
      </c>
      <c r="N91" s="92">
        <f>'ORARIO CLASSI AC'!H498</f>
        <v>0</v>
      </c>
    </row>
    <row r="92" spans="1:16" ht="15" customHeight="1" x14ac:dyDescent="0.2">
      <c r="A92" s="100">
        <f>'ORARIO CLASSI AC'!A499</f>
        <v>0</v>
      </c>
      <c r="B92" s="5" t="str">
        <f>'ORARIO CLASSI AC'!B499</f>
        <v>CUTUGNO</v>
      </c>
      <c r="C92" s="122"/>
      <c r="D92" s="5" t="str">
        <f>'ORARIO CLASSI AC'!C499</f>
        <v> MORELLI</v>
      </c>
      <c r="E92" s="167"/>
      <c r="F92" s="5" t="str">
        <f>'ORARIO CLASSI AC'!D499</f>
        <v>ELLI </v>
      </c>
      <c r="G92" s="167"/>
      <c r="H92" s="5" t="str">
        <f>'ORARIO CLASSI AC'!E499</f>
        <v>ELLI </v>
      </c>
      <c r="I92" s="167"/>
      <c r="J92" s="5" t="str">
        <f>'ORARIO CLASSI AC'!F499</f>
        <v>TRAPANI </v>
      </c>
      <c r="K92" s="167"/>
      <c r="L92" s="5" t="str">
        <f>'ORARIO CLASSI AC'!G499</f>
        <v> RUSSO A.</v>
      </c>
      <c r="M92" s="167"/>
      <c r="N92" s="92">
        <f>'ORARIO CLASSI AC'!H499</f>
        <v>0</v>
      </c>
    </row>
    <row r="93" spans="1:16" ht="15" customHeight="1" x14ac:dyDescent="0.2">
      <c r="A93" s="100" t="str">
        <f>'ORARIO CLASSI AC'!A500</f>
        <v xml:space="preserve">3a ORA         9.45-10.40 </v>
      </c>
      <c r="B93" s="4" t="str">
        <f>'ORARIO CLASSI AC'!B500</f>
        <v xml:space="preserve">Disc. Geometriche </v>
      </c>
      <c r="C93" s="121">
        <v>111</v>
      </c>
      <c r="D93" s="4" t="str">
        <f>'ORARIO CLASSI AC'!C500</f>
        <v>Scienze motorie </v>
      </c>
      <c r="E93" s="158" t="s">
        <v>146</v>
      </c>
      <c r="F93" s="4" t="str">
        <f>'ORARIO CLASSI AC'!D500</f>
        <v> Disc. Pittoriche</v>
      </c>
      <c r="G93" s="162" t="s">
        <v>170</v>
      </c>
      <c r="H93" s="4" t="str">
        <f>'ORARIO CLASSI AC'!E500</f>
        <v>Lettere</v>
      </c>
      <c r="I93" s="166">
        <f t="shared" si="27"/>
        <v>208</v>
      </c>
      <c r="J93" s="4" t="str">
        <f>'ORARIO CLASSI AC'!F500</f>
        <v> Inglese</v>
      </c>
      <c r="K93" s="166">
        <v>211</v>
      </c>
      <c r="L93" s="4" t="str">
        <f>'ORARIO CLASSI AC'!G500</f>
        <v>Disc. Geometriche </v>
      </c>
      <c r="M93" s="119">
        <v>209</v>
      </c>
      <c r="N93" s="92">
        <f>'ORARIO CLASSI AC'!H500</f>
        <v>0</v>
      </c>
    </row>
    <row r="94" spans="1:16" ht="15" customHeight="1" x14ac:dyDescent="0.2">
      <c r="A94" s="100">
        <f>'ORARIO CLASSI AC'!A501</f>
        <v>0</v>
      </c>
      <c r="B94" s="5" t="str">
        <f>'ORARIO CLASSI AC'!B501</f>
        <v>CUTUGNO</v>
      </c>
      <c r="C94" s="122"/>
      <c r="D94" s="5" t="str">
        <f>'ORARIO CLASSI AC'!C501</f>
        <v> PIERMATTEO</v>
      </c>
      <c r="E94" s="159"/>
      <c r="F94" s="5" t="str">
        <f>'ORARIO CLASSI AC'!D501</f>
        <v> ZAFFARANO</v>
      </c>
      <c r="G94" s="163"/>
      <c r="H94" s="5" t="str">
        <f>'ORARIO CLASSI AC'!E501</f>
        <v>TRAPANI</v>
      </c>
      <c r="I94" s="167"/>
      <c r="J94" s="5" t="str">
        <f>'ORARIO CLASSI AC'!F501</f>
        <v>BONO </v>
      </c>
      <c r="K94" s="167"/>
      <c r="L94" s="5" t="str">
        <f>'ORARIO CLASSI AC'!G501</f>
        <v>CUTUGNO </v>
      </c>
      <c r="M94" s="120"/>
      <c r="N94" s="92">
        <f>'ORARIO CLASSI AC'!H501</f>
        <v>0</v>
      </c>
    </row>
    <row r="95" spans="1:16" ht="15" customHeight="1" x14ac:dyDescent="0.2">
      <c r="A95" s="100" t="str">
        <f>'ORARIO CLASSI AC'!A502</f>
        <v>4a ORA         10.40-11.30</v>
      </c>
      <c r="B95" s="4" t="str">
        <f>'ORARIO CLASSI AC'!B502</f>
        <v>Lettere</v>
      </c>
      <c r="C95" s="166">
        <f t="shared" si="27"/>
        <v>208</v>
      </c>
      <c r="D95" s="4" t="str">
        <f>'ORARIO CLASSI AC'!C502</f>
        <v>Lettere </v>
      </c>
      <c r="E95" s="166">
        <f t="shared" si="27"/>
        <v>208</v>
      </c>
      <c r="F95" s="4" t="str">
        <f>'ORARIO CLASSI AC'!D502</f>
        <v> Disc. Pittoriche</v>
      </c>
      <c r="G95" s="162" t="s">
        <v>170</v>
      </c>
      <c r="H95" s="4" t="str">
        <f>'ORARIO CLASSI AC'!E502</f>
        <v>Disc. Plastiche </v>
      </c>
      <c r="I95" s="162">
        <v>112</v>
      </c>
      <c r="J95" s="4" t="str">
        <f>'ORARIO CLASSI AC'!F502</f>
        <v>Matematica</v>
      </c>
      <c r="K95" s="166">
        <v>210</v>
      </c>
      <c r="L95" s="4" t="str">
        <f>'ORARIO CLASSI AC'!G502</f>
        <v>Disc. Geometriche </v>
      </c>
      <c r="M95" s="119">
        <v>209</v>
      </c>
      <c r="N95" s="92">
        <f>'ORARIO CLASSI AC'!H502</f>
        <v>0</v>
      </c>
    </row>
    <row r="96" spans="1:16" ht="15" customHeight="1" x14ac:dyDescent="0.2">
      <c r="A96" s="100">
        <f>'ORARIO CLASSI AC'!A503</f>
        <v>0</v>
      </c>
      <c r="B96" s="5" t="str">
        <f>'ORARIO CLASSI AC'!B503</f>
        <v>TRAPANI</v>
      </c>
      <c r="C96" s="167"/>
      <c r="D96" s="5" t="str">
        <f>'ORARIO CLASSI AC'!C503</f>
        <v> TRAPANI</v>
      </c>
      <c r="E96" s="167"/>
      <c r="F96" s="5" t="str">
        <f>'ORARIO CLASSI AC'!D503</f>
        <v>ZAFFARANO</v>
      </c>
      <c r="G96" s="163"/>
      <c r="H96" s="5" t="str">
        <f>'ORARIO CLASSI AC'!E503</f>
        <v> CARDONE</v>
      </c>
      <c r="I96" s="163"/>
      <c r="J96" s="5" t="str">
        <f>'ORARIO CLASSI AC'!F503</f>
        <v> RUSSO A.</v>
      </c>
      <c r="K96" s="167"/>
      <c r="L96" s="5" t="str">
        <f>'ORARIO CLASSI AC'!G503</f>
        <v> CUTUGNO</v>
      </c>
      <c r="M96" s="120"/>
      <c r="N96" s="92">
        <f>'ORARIO CLASSI AC'!H503</f>
        <v>0</v>
      </c>
    </row>
    <row r="97" spans="1:16" ht="15" customHeight="1" x14ac:dyDescent="0.2">
      <c r="A97" s="100" t="str">
        <f>'ORARIO CLASSI AC'!A504</f>
        <v>5a ORA          11.45-12.40</v>
      </c>
      <c r="B97" s="4" t="str">
        <f>'ORARIO CLASSI AC'!B504</f>
        <v>Lettere</v>
      </c>
      <c r="C97" s="166">
        <f t="shared" si="27"/>
        <v>208</v>
      </c>
      <c r="D97" s="4" t="str">
        <f>'ORARIO CLASSI AC'!C504</f>
        <v>Inglese </v>
      </c>
      <c r="E97" s="166">
        <f t="shared" si="27"/>
        <v>208</v>
      </c>
      <c r="F97" s="4" t="str">
        <f>'ORARIO CLASSI AC'!D504</f>
        <v> Religione</v>
      </c>
      <c r="G97" s="125">
        <v>101</v>
      </c>
      <c r="H97" s="4" t="str">
        <f>'ORARIO CLASSI AC'!E504</f>
        <v>Disc. Plastiche</v>
      </c>
      <c r="I97" s="162">
        <v>112</v>
      </c>
      <c r="J97" s="4" t="str">
        <f>'ORARIO CLASSI AC'!F504</f>
        <v>Disc. Pittoriche </v>
      </c>
      <c r="K97" s="129" t="s">
        <v>165</v>
      </c>
      <c r="L97" s="46"/>
      <c r="M97" s="148"/>
      <c r="N97" s="92">
        <f>'ORARIO CLASSI AC'!H504</f>
        <v>0</v>
      </c>
    </row>
    <row r="98" spans="1:16" ht="15" customHeight="1" x14ac:dyDescent="0.2">
      <c r="A98" s="100">
        <f>'ORARIO CLASSI AC'!A505</f>
        <v>0</v>
      </c>
      <c r="B98" s="5" t="str">
        <f>'ORARIO CLASSI AC'!B505</f>
        <v>TRAPANI</v>
      </c>
      <c r="C98" s="167"/>
      <c r="D98" s="5" t="str">
        <f>'ORARIO CLASSI AC'!C505</f>
        <v> BONO</v>
      </c>
      <c r="E98" s="167"/>
      <c r="F98" s="5" t="str">
        <f>'ORARIO CLASSI AC'!D505</f>
        <v> COTRONEO</v>
      </c>
      <c r="G98" s="126"/>
      <c r="H98" s="5" t="str">
        <f>'ORARIO CLASSI AC'!E505</f>
        <v> CARDONE</v>
      </c>
      <c r="I98" s="163"/>
      <c r="J98" s="5" t="str">
        <f>'ORARIO CLASSI AC'!F505</f>
        <v>ZAFFARANO</v>
      </c>
      <c r="K98" s="130"/>
      <c r="L98" s="47"/>
      <c r="M98" s="149"/>
      <c r="N98" s="92">
        <f>'ORARIO CLASSI AC'!H505</f>
        <v>0</v>
      </c>
    </row>
    <row r="99" spans="1:16" ht="15" customHeight="1" x14ac:dyDescent="0.2">
      <c r="A99" s="100" t="str">
        <f>'ORARIO CLASSI AC'!A506</f>
        <v>6a ORA          12.40-13.35</v>
      </c>
      <c r="B99" s="4" t="str">
        <f>'ORARIO CLASSI AC'!B506</f>
        <v>Disc. Plastiche</v>
      </c>
      <c r="C99" s="136" t="s">
        <v>168</v>
      </c>
      <c r="D99" s="4">
        <f>'ORARIO CLASSI AC'!C506</f>
        <v>0</v>
      </c>
      <c r="E99" s="146"/>
      <c r="F99" s="4" t="str">
        <f>'ORARIO CLASSI AC'!D506</f>
        <v>Inglese </v>
      </c>
      <c r="G99" s="125">
        <v>101</v>
      </c>
      <c r="H99" s="4" t="str">
        <f>'ORARIO CLASSI AC'!E506</f>
        <v> Scienze</v>
      </c>
      <c r="I99" s="125">
        <v>207</v>
      </c>
      <c r="J99" s="4" t="str">
        <f>'ORARIO CLASSI AC'!F506</f>
        <v> Disc. Pittoriche</v>
      </c>
      <c r="K99" s="84" t="s">
        <v>165</v>
      </c>
      <c r="L99" s="46"/>
      <c r="M99" s="148"/>
      <c r="N99" s="92">
        <f>'ORARIO CLASSI AC'!H506</f>
        <v>0</v>
      </c>
    </row>
    <row r="100" spans="1:16" ht="15" customHeight="1" x14ac:dyDescent="0.2">
      <c r="A100" s="100">
        <f>'ORARIO CLASSI AC'!A507</f>
        <v>0</v>
      </c>
      <c r="B100" s="5" t="str">
        <f>'ORARIO CLASSI AC'!B507</f>
        <v>CARDONE</v>
      </c>
      <c r="C100" s="137"/>
      <c r="D100" s="5">
        <f>'ORARIO CLASSI AC'!C507</f>
        <v>0</v>
      </c>
      <c r="E100" s="147"/>
      <c r="F100" s="5" t="str">
        <f>'ORARIO CLASSI AC'!D507</f>
        <v> BONO</v>
      </c>
      <c r="G100" s="126"/>
      <c r="H100" s="5" t="str">
        <f>'ORARIO CLASSI AC'!E507</f>
        <v> MORELLI</v>
      </c>
      <c r="I100" s="126"/>
      <c r="J100" s="5" t="str">
        <f>'ORARIO CLASSI AC'!F507</f>
        <v> ZAFFARANO</v>
      </c>
      <c r="K100" s="85"/>
      <c r="L100" s="47"/>
      <c r="M100" s="149"/>
      <c r="N100" s="92">
        <f>'ORARIO CLASSI AC'!H507</f>
        <v>0</v>
      </c>
    </row>
    <row r="101" spans="1:16" ht="15" customHeight="1" x14ac:dyDescent="0.2">
      <c r="A101" s="100" t="str">
        <f>'ORARIO CLASSI AC'!A508</f>
        <v>7a ORA          13.35-14.30</v>
      </c>
      <c r="B101" s="4" t="str">
        <f>'ORARIO CLASSI AC'!B508</f>
        <v>Disc. Plastiche</v>
      </c>
      <c r="C101" s="136" t="s">
        <v>168</v>
      </c>
      <c r="D101" s="5">
        <f>'ORARIO CLASSI AC'!C508</f>
        <v>0</v>
      </c>
      <c r="E101" s="148"/>
      <c r="F101" s="4">
        <f>'ORARIO CLASSI AC'!D508</f>
        <v>0</v>
      </c>
      <c r="G101" s="146"/>
      <c r="H101" s="4" t="str">
        <f>'ORARIO CLASSI AC'!E508</f>
        <v>Scienze motorie</v>
      </c>
      <c r="I101" s="158" t="s">
        <v>146</v>
      </c>
      <c r="J101" s="4" t="str">
        <f>'ORARIO CLASSI AC'!F508</f>
        <v> Disc. Pittoriche</v>
      </c>
      <c r="K101" s="84" t="s">
        <v>165</v>
      </c>
      <c r="L101" s="46"/>
      <c r="M101" s="148"/>
      <c r="N101" s="92"/>
    </row>
    <row r="102" spans="1:16" ht="15" customHeight="1" x14ac:dyDescent="0.2">
      <c r="A102" s="100">
        <f>'ORARIO CLASSI AC'!A509</f>
        <v>0</v>
      </c>
      <c r="B102" s="5" t="str">
        <f>'ORARIO CLASSI AC'!B509</f>
        <v>CARDONE</v>
      </c>
      <c r="C102" s="137"/>
      <c r="D102" s="5">
        <f>'ORARIO CLASSI AC'!C509</f>
        <v>0</v>
      </c>
      <c r="E102" s="149"/>
      <c r="F102" s="5">
        <f>'ORARIO CLASSI AC'!D509</f>
        <v>0</v>
      </c>
      <c r="G102" s="147"/>
      <c r="H102" s="5" t="str">
        <f>'ORARIO CLASSI AC'!E509</f>
        <v>PIERMATTEO</v>
      </c>
      <c r="I102" s="159"/>
      <c r="J102" s="5" t="str">
        <f>'ORARIO CLASSI AC'!F509</f>
        <v> ZAFFARANO</v>
      </c>
      <c r="K102" s="85"/>
      <c r="L102" s="47"/>
      <c r="M102" s="149"/>
      <c r="N102" s="92"/>
    </row>
    <row r="103" spans="1:16" ht="15" customHeight="1" thickBot="1" x14ac:dyDescent="0.25">
      <c r="N103" s="87"/>
    </row>
    <row r="104" spans="1:16" ht="15" customHeight="1" x14ac:dyDescent="0.2">
      <c r="A104" s="164" t="str">
        <f>'ORARIO CLASSI AC'!A511</f>
        <v>2 D L</v>
      </c>
      <c r="B104" s="110" t="str">
        <f>'ORARIO CLASSI AC'!B511</f>
        <v>Lunedì</v>
      </c>
      <c r="C104" s="160" t="s">
        <v>35</v>
      </c>
      <c r="D104" s="110" t="str">
        <f>'ORARIO CLASSI AC'!C511</f>
        <v xml:space="preserve">Martedì     </v>
      </c>
      <c r="E104" s="160" t="s">
        <v>35</v>
      </c>
      <c r="F104" s="110" t="str">
        <f>'ORARIO CLASSI AC'!D511</f>
        <v xml:space="preserve">Mercoledì </v>
      </c>
      <c r="G104" s="160" t="s">
        <v>35</v>
      </c>
      <c r="H104" s="110" t="str">
        <f>'ORARIO CLASSI AC'!E511</f>
        <v xml:space="preserve">Giovedì </v>
      </c>
      <c r="I104" s="160" t="s">
        <v>35</v>
      </c>
      <c r="J104" s="110" t="str">
        <f>'ORARIO CLASSI AC'!F511</f>
        <v xml:space="preserve">Venerdì </v>
      </c>
      <c r="K104" s="160" t="s">
        <v>35</v>
      </c>
      <c r="L104" s="110" t="str">
        <f>'ORARIO CLASSI AC'!G511</f>
        <v xml:space="preserve">Sabato </v>
      </c>
      <c r="M104" s="160" t="s">
        <v>35</v>
      </c>
      <c r="N104" s="91" t="str">
        <f>'ORARIO CLASSI AC'!H511</f>
        <v>ORARIO CLASSI                       dall'8/12/2025 al 13/12/2025</v>
      </c>
      <c r="O104" s="131" t="s">
        <v>147</v>
      </c>
      <c r="P104" s="133">
        <v>207</v>
      </c>
    </row>
    <row r="105" spans="1:16" ht="15" customHeight="1" x14ac:dyDescent="0.2">
      <c r="A105" s="165">
        <f>'ORARIO CLASSI AC'!A518</f>
        <v>0</v>
      </c>
      <c r="B105" s="103">
        <f>'ORARIO CLASSI AC'!B514</f>
        <v>0</v>
      </c>
      <c r="C105" s="161"/>
      <c r="D105" s="103" t="str">
        <f>'ORARIO CLASSI AC'!D514</f>
        <v>ELLI </v>
      </c>
      <c r="E105" s="161"/>
      <c r="F105" s="103">
        <f>'ORARIO CLASSI AC'!F514</f>
        <v>0</v>
      </c>
      <c r="G105" s="161"/>
      <c r="H105" s="103" t="e">
        <f>'ORARIO CLASSI AC'!#REF!</f>
        <v>#REF!</v>
      </c>
      <c r="I105" s="161"/>
      <c r="J105" s="103">
        <f>'ORARIO CLASSI AC'!J514</f>
        <v>0</v>
      </c>
      <c r="K105" s="161"/>
      <c r="L105" s="103">
        <f>'ORARIO CLASSI AC'!L514</f>
        <v>0</v>
      </c>
      <c r="M105" s="161"/>
      <c r="N105" s="91">
        <f>'ORARIO CLASSI AC'!H512</f>
        <v>0</v>
      </c>
      <c r="O105" s="132"/>
      <c r="P105" s="134"/>
    </row>
    <row r="106" spans="1:16" ht="15" customHeight="1" x14ac:dyDescent="0.2">
      <c r="A106" s="100" t="str">
        <f>'ORARIO CLASSI AC'!A513</f>
        <v>1a ORA        7.50-8.50</v>
      </c>
      <c r="B106" s="4">
        <f>'ORARIO CLASSI AC'!B513</f>
        <v>0</v>
      </c>
      <c r="C106" s="148"/>
      <c r="D106" s="4" t="str">
        <f>'ORARIO CLASSI AC'!C513</f>
        <v> Scienze motorie</v>
      </c>
      <c r="E106" s="158" t="s">
        <v>146</v>
      </c>
      <c r="F106" s="4" t="str">
        <f>'ORARIO CLASSI AC'!D513</f>
        <v>Storia dell'arte </v>
      </c>
      <c r="G106" s="166">
        <f t="shared" ref="G106:G114" si="28">$P$104</f>
        <v>207</v>
      </c>
      <c r="H106" s="4" t="str">
        <f>'ORARIO CLASSI AC'!E513</f>
        <v>Lettere</v>
      </c>
      <c r="I106" s="166">
        <f t="shared" ref="I106:I110" si="29">$P$104</f>
        <v>207</v>
      </c>
      <c r="J106" s="4">
        <f>'ORARIO CLASSI AC'!F513</f>
        <v>0</v>
      </c>
      <c r="K106" s="148"/>
      <c r="L106" s="4" t="str">
        <f>'ORARIO CLASSI AC'!G513</f>
        <v>Disc. Geometriche </v>
      </c>
      <c r="M106" s="119">
        <v>209</v>
      </c>
      <c r="N106" s="92">
        <f>'ORARIO CLASSI AC'!H513</f>
        <v>0</v>
      </c>
    </row>
    <row r="107" spans="1:16" ht="15" customHeight="1" x14ac:dyDescent="0.2">
      <c r="A107" s="100">
        <f>'ORARIO CLASSI AC'!A514</f>
        <v>0</v>
      </c>
      <c r="B107" s="5">
        <f>'ORARIO CLASSI AC'!B514</f>
        <v>0</v>
      </c>
      <c r="C107" s="149"/>
      <c r="D107" s="5" t="str">
        <f>'ORARIO CLASSI AC'!C514</f>
        <v> PIERMATTEO</v>
      </c>
      <c r="E107" s="159"/>
      <c r="F107" s="5" t="str">
        <f>'ORARIO CLASSI AC'!D514</f>
        <v>ELLI </v>
      </c>
      <c r="G107" s="167"/>
      <c r="H107" s="5" t="str">
        <f>'ORARIO CLASSI AC'!E514</f>
        <v>TRAPANI</v>
      </c>
      <c r="I107" s="167"/>
      <c r="J107" s="5">
        <f>'ORARIO CLASSI AC'!F514</f>
        <v>0</v>
      </c>
      <c r="K107" s="149"/>
      <c r="L107" s="5" t="str">
        <f>'ORARIO CLASSI AC'!G514</f>
        <v>CUTUGNO </v>
      </c>
      <c r="M107" s="120"/>
      <c r="N107" s="92">
        <f>'ORARIO CLASSI AC'!H514</f>
        <v>0</v>
      </c>
    </row>
    <row r="108" spans="1:16" ht="15" customHeight="1" x14ac:dyDescent="0.2">
      <c r="A108" s="100" t="str">
        <f>'ORARIO CLASSI AC'!A515</f>
        <v xml:space="preserve">2a ORA     8.50-9.45     </v>
      </c>
      <c r="B108" s="4" t="str">
        <f>'ORARIO CLASSI AC'!B515</f>
        <v>Lettere</v>
      </c>
      <c r="C108" s="125">
        <v>208</v>
      </c>
      <c r="D108" s="4" t="str">
        <f>'ORARIO CLASSI AC'!C515</f>
        <v>Disc. Geometriche </v>
      </c>
      <c r="E108" s="119">
        <v>209</v>
      </c>
      <c r="F108" s="4" t="str">
        <f>'ORARIO CLASSI AC'!D515</f>
        <v>Lettere </v>
      </c>
      <c r="G108" s="166">
        <f t="shared" si="28"/>
        <v>207</v>
      </c>
      <c r="H108" s="4" t="str">
        <f>'ORARIO CLASSI AC'!E515</f>
        <v>Lettere</v>
      </c>
      <c r="I108" s="166">
        <f t="shared" si="29"/>
        <v>207</v>
      </c>
      <c r="J108" s="4" t="str">
        <f>'ORARIO CLASSI AC'!F515</f>
        <v> Matematica</v>
      </c>
      <c r="K108" s="166">
        <f t="shared" ref="K108:K116" si="30">$P$104</f>
        <v>207</v>
      </c>
      <c r="L108" s="4" t="str">
        <f>'ORARIO CLASSI AC'!G515</f>
        <v> Disc. Geometriche</v>
      </c>
      <c r="M108" s="119">
        <v>209</v>
      </c>
      <c r="N108" s="92">
        <f>'ORARIO CLASSI AC'!H515</f>
        <v>0</v>
      </c>
    </row>
    <row r="109" spans="1:16" ht="15" customHeight="1" x14ac:dyDescent="0.2">
      <c r="A109" s="100">
        <f>'ORARIO CLASSI AC'!A516</f>
        <v>0</v>
      </c>
      <c r="B109" s="5" t="str">
        <f>'ORARIO CLASSI AC'!B516</f>
        <v>TRAPANI</v>
      </c>
      <c r="C109" s="126"/>
      <c r="D109" s="5" t="str">
        <f>'ORARIO CLASSI AC'!C516</f>
        <v> CUTUGNO</v>
      </c>
      <c r="E109" s="120"/>
      <c r="F109" s="5" t="str">
        <f>'ORARIO CLASSI AC'!D516</f>
        <v> TRAPANI</v>
      </c>
      <c r="G109" s="167"/>
      <c r="H109" s="5" t="str">
        <f>'ORARIO CLASSI AC'!E516</f>
        <v>TRAPANI</v>
      </c>
      <c r="I109" s="167"/>
      <c r="J109" s="5" t="str">
        <f>'ORARIO CLASSI AC'!F516</f>
        <v>TRENTACOSTE </v>
      </c>
      <c r="K109" s="167"/>
      <c r="L109" s="5" t="str">
        <f>'ORARIO CLASSI AC'!G516</f>
        <v> CUTUGNO</v>
      </c>
      <c r="M109" s="120"/>
      <c r="N109" s="92">
        <f>'ORARIO CLASSI AC'!H516</f>
        <v>0</v>
      </c>
    </row>
    <row r="110" spans="1:16" ht="15" customHeight="1" x14ac:dyDescent="0.2">
      <c r="A110" s="100" t="str">
        <f>'ORARIO CLASSI AC'!A517</f>
        <v xml:space="preserve">3a ORA         9.45-10.40 </v>
      </c>
      <c r="B110" s="4" t="str">
        <f>'ORARIO CLASSI AC'!B517</f>
        <v> Inglese</v>
      </c>
      <c r="C110" s="125">
        <v>208</v>
      </c>
      <c r="D110" s="4" t="str">
        <f>'ORARIO CLASSI AC'!C517</f>
        <v>Disc. Geometriche </v>
      </c>
      <c r="E110" s="119">
        <v>209</v>
      </c>
      <c r="F110" s="4" t="str">
        <f>'ORARIO CLASSI AC'!D517</f>
        <v> Inglese</v>
      </c>
      <c r="G110" s="166">
        <f t="shared" si="28"/>
        <v>207</v>
      </c>
      <c r="H110" s="4" t="str">
        <f>'ORARIO CLASSI AC'!E517</f>
        <v>Storia dell'arte </v>
      </c>
      <c r="I110" s="166">
        <f t="shared" si="29"/>
        <v>207</v>
      </c>
      <c r="J110" s="4" t="str">
        <f>'ORARIO CLASSI AC'!F517</f>
        <v> Scienze</v>
      </c>
      <c r="K110" s="166">
        <f t="shared" si="30"/>
        <v>207</v>
      </c>
      <c r="L110" s="4" t="str">
        <f>'ORARIO CLASSI AC'!G517</f>
        <v>Inglese </v>
      </c>
      <c r="M110" s="125">
        <v>208</v>
      </c>
      <c r="N110" s="92">
        <f>'ORARIO CLASSI AC'!H517</f>
        <v>0</v>
      </c>
    </row>
    <row r="111" spans="1:16" ht="15" customHeight="1" x14ac:dyDescent="0.2">
      <c r="A111" s="100">
        <f>'ORARIO CLASSI AC'!A518</f>
        <v>0</v>
      </c>
      <c r="B111" s="5" t="str">
        <f>'ORARIO CLASSI AC'!B518</f>
        <v> COPPOLA</v>
      </c>
      <c r="C111" s="126"/>
      <c r="D111" s="5" t="str">
        <f>'ORARIO CLASSI AC'!C518</f>
        <v> CUTUGNO</v>
      </c>
      <c r="E111" s="120"/>
      <c r="F111" s="5" t="str">
        <f>'ORARIO CLASSI AC'!D518</f>
        <v> COPPOLA</v>
      </c>
      <c r="G111" s="167"/>
      <c r="H111" s="5" t="str">
        <f>'ORARIO CLASSI AC'!E518</f>
        <v> ELLI</v>
      </c>
      <c r="I111" s="167"/>
      <c r="J111" s="5" t="str">
        <f>'ORARIO CLASSI AC'!F518</f>
        <v>MORELLI </v>
      </c>
      <c r="K111" s="167"/>
      <c r="L111" s="5" t="str">
        <f>'ORARIO CLASSI AC'!G518</f>
        <v>COPPOLA </v>
      </c>
      <c r="M111" s="126"/>
      <c r="N111" s="92">
        <f>'ORARIO CLASSI AC'!H518</f>
        <v>0</v>
      </c>
    </row>
    <row r="112" spans="1:16" ht="15" customHeight="1" x14ac:dyDescent="0.2">
      <c r="A112" s="100" t="str">
        <f>'ORARIO CLASSI AC'!A519</f>
        <v>4a ORA         10.40-11.30</v>
      </c>
      <c r="B112" s="4" t="str">
        <f>'ORARIO CLASSI AC'!B519</f>
        <v>Scienze motorie</v>
      </c>
      <c r="C112" s="158" t="s">
        <v>146</v>
      </c>
      <c r="D112" s="4" t="str">
        <f>'ORARIO CLASSI AC'!C519</f>
        <v> Matematica</v>
      </c>
      <c r="E112" s="166">
        <f t="shared" ref="E112:E114" si="31">$P$104</f>
        <v>207</v>
      </c>
      <c r="F112" s="4" t="str">
        <f>'ORARIO CLASSI AC'!D519</f>
        <v> Scienze</v>
      </c>
      <c r="G112" s="166">
        <f t="shared" si="28"/>
        <v>207</v>
      </c>
      <c r="H112" s="4" t="str">
        <f>'ORARIO CLASSI AC'!E519</f>
        <v>Disc. Pittoriche </v>
      </c>
      <c r="I112" s="162">
        <v>312</v>
      </c>
      <c r="J112" s="4" t="str">
        <f>'ORARIO CLASSI AC'!F519</f>
        <v xml:space="preserve">Religione </v>
      </c>
      <c r="K112" s="166">
        <f t="shared" si="30"/>
        <v>207</v>
      </c>
      <c r="L112" s="4" t="str">
        <f>'ORARIO CLASSI AC'!G519</f>
        <v>Storia dell'arte </v>
      </c>
      <c r="M112" s="125">
        <v>208</v>
      </c>
      <c r="N112" s="92">
        <f>'ORARIO CLASSI AC'!H519</f>
        <v>0</v>
      </c>
    </row>
    <row r="113" spans="1:16" ht="15" customHeight="1" x14ac:dyDescent="0.2">
      <c r="A113" s="100">
        <f>'ORARIO CLASSI AC'!A520</f>
        <v>0</v>
      </c>
      <c r="B113" s="5" t="str">
        <f>'ORARIO CLASSI AC'!B520</f>
        <v>PIERMATTEO</v>
      </c>
      <c r="C113" s="159"/>
      <c r="D113" s="5" t="str">
        <f>'ORARIO CLASSI AC'!C520</f>
        <v>TRENTACOSTE </v>
      </c>
      <c r="E113" s="167"/>
      <c r="F113" s="5" t="str">
        <f>'ORARIO CLASSI AC'!D520</f>
        <v>MORELLI </v>
      </c>
      <c r="G113" s="167"/>
      <c r="H113" s="5" t="str">
        <f>'ORARIO CLASSI AC'!E520</f>
        <v> GIUSINO</v>
      </c>
      <c r="I113" s="163"/>
      <c r="J113" s="5" t="str">
        <f>'ORARIO CLASSI AC'!F520</f>
        <v>COTRONEO</v>
      </c>
      <c r="K113" s="167"/>
      <c r="L113" s="5" t="str">
        <f>'ORARIO CLASSI AC'!G520</f>
        <v> ELLI</v>
      </c>
      <c r="M113" s="126"/>
      <c r="N113" s="92">
        <f>'ORARIO CLASSI AC'!H520</f>
        <v>0</v>
      </c>
    </row>
    <row r="114" spans="1:16" ht="15" customHeight="1" x14ac:dyDescent="0.2">
      <c r="A114" s="100" t="str">
        <f>'ORARIO CLASSI AC'!A521</f>
        <v>5a ORA          11.45-12.40</v>
      </c>
      <c r="B114" s="4" t="str">
        <f>'ORARIO CLASSI AC'!B521</f>
        <v>Disc. Pittoriche</v>
      </c>
      <c r="C114" s="129" t="s">
        <v>165</v>
      </c>
      <c r="D114" s="4" t="str">
        <f>'ORARIO CLASSI AC'!C521</f>
        <v>Lettere </v>
      </c>
      <c r="E114" s="166">
        <f t="shared" si="31"/>
        <v>207</v>
      </c>
      <c r="F114" s="4" t="str">
        <f>'ORARIO CLASSI AC'!D521</f>
        <v> Matematica</v>
      </c>
      <c r="G114" s="166">
        <f t="shared" si="28"/>
        <v>207</v>
      </c>
      <c r="H114" s="4" t="str">
        <f>'ORARIO CLASSI AC'!E521</f>
        <v>Disc. Pittoriche</v>
      </c>
      <c r="I114" s="162">
        <v>312</v>
      </c>
      <c r="J114" s="4" t="str">
        <f>'ORARIO CLASSI AC'!F521</f>
        <v> Lettere</v>
      </c>
      <c r="K114" s="166">
        <f t="shared" si="30"/>
        <v>207</v>
      </c>
      <c r="L114" s="46">
        <f>'ORARIO CLASSI AC'!G521</f>
        <v>0</v>
      </c>
      <c r="M114" s="148"/>
      <c r="N114" s="92">
        <f>'ORARIO CLASSI AC'!H521</f>
        <v>0</v>
      </c>
    </row>
    <row r="115" spans="1:16" ht="15" customHeight="1" x14ac:dyDescent="0.2">
      <c r="A115" s="100">
        <f>'ORARIO CLASSI AC'!A522</f>
        <v>0</v>
      </c>
      <c r="B115" s="5" t="str">
        <f>'ORARIO CLASSI AC'!B522</f>
        <v>GIUSINO</v>
      </c>
      <c r="C115" s="130"/>
      <c r="D115" s="5" t="str">
        <f>'ORARIO CLASSI AC'!C522</f>
        <v> TRAPANI</v>
      </c>
      <c r="E115" s="167"/>
      <c r="F115" s="5" t="str">
        <f>'ORARIO CLASSI AC'!D522</f>
        <v>TRENTACOSTE </v>
      </c>
      <c r="G115" s="167"/>
      <c r="H115" s="5" t="str">
        <f>'ORARIO CLASSI AC'!E522</f>
        <v> GIUSINO</v>
      </c>
      <c r="I115" s="163"/>
      <c r="J115" s="5" t="str">
        <f>'ORARIO CLASSI AC'!F522</f>
        <v> TRAPANI</v>
      </c>
      <c r="K115" s="167"/>
      <c r="L115" s="47">
        <f>'ORARIO CLASSI AC'!G522</f>
        <v>0</v>
      </c>
      <c r="M115" s="149"/>
      <c r="N115" s="92">
        <f>'ORARIO CLASSI AC'!H522</f>
        <v>0</v>
      </c>
    </row>
    <row r="116" spans="1:16" ht="15" customHeight="1" x14ac:dyDescent="0.2">
      <c r="A116" s="100" t="str">
        <f>'ORARIO CLASSI AC'!A523</f>
        <v>6a ORA          12.40-13.35</v>
      </c>
      <c r="B116" s="4" t="str">
        <f>'ORARIO CLASSI AC'!B523</f>
        <v>Disc. Pittoriche</v>
      </c>
      <c r="C116" s="129" t="s">
        <v>165</v>
      </c>
      <c r="D116" s="4" t="str">
        <f>'ORARIO CLASSI AC'!C523</f>
        <v> Disc. Plastiche</v>
      </c>
      <c r="E116" s="136" t="s">
        <v>168</v>
      </c>
      <c r="F116" s="47">
        <f>'ORARIO CLASSI AC'!D523</f>
        <v>0</v>
      </c>
      <c r="G116" s="148"/>
      <c r="H116" s="4" t="str">
        <f>'ORARIO CLASSI AC'!E523</f>
        <v> Disc. Plastiche</v>
      </c>
      <c r="I116" s="162">
        <v>112</v>
      </c>
      <c r="J116" s="4" t="str">
        <f>'ORARIO CLASSI AC'!F523</f>
        <v>Lettere </v>
      </c>
      <c r="K116" s="166">
        <f t="shared" si="30"/>
        <v>207</v>
      </c>
      <c r="L116" s="46">
        <f>'ORARIO CLASSI AC'!G523</f>
        <v>0</v>
      </c>
      <c r="M116" s="148"/>
      <c r="N116" s="92">
        <f>'ORARIO CLASSI AC'!H523</f>
        <v>0</v>
      </c>
    </row>
    <row r="117" spans="1:16" ht="15" customHeight="1" x14ac:dyDescent="0.2">
      <c r="A117" s="100">
        <f>'ORARIO CLASSI AC'!A524</f>
        <v>0</v>
      </c>
      <c r="B117" s="5" t="str">
        <f>'ORARIO CLASSI AC'!B524</f>
        <v>GIUSINO</v>
      </c>
      <c r="C117" s="130"/>
      <c r="D117" s="5" t="str">
        <f>'ORARIO CLASSI AC'!C524</f>
        <v>CARDONE </v>
      </c>
      <c r="E117" s="137"/>
      <c r="F117" s="47">
        <f>'ORARIO CLASSI AC'!D524</f>
        <v>0</v>
      </c>
      <c r="G117" s="149"/>
      <c r="H117" s="5" t="str">
        <f>'ORARIO CLASSI AC'!E524</f>
        <v> CARDONE</v>
      </c>
      <c r="I117" s="163"/>
      <c r="J117" s="5" t="str">
        <f>'ORARIO CLASSI AC'!F524</f>
        <v>TRAPANI </v>
      </c>
      <c r="K117" s="167"/>
      <c r="L117" s="47">
        <f>'ORARIO CLASSI AC'!G524</f>
        <v>0</v>
      </c>
      <c r="M117" s="149"/>
      <c r="N117" s="92">
        <f>'ORARIO CLASSI AC'!H524</f>
        <v>0</v>
      </c>
    </row>
    <row r="118" spans="1:16" ht="15" customHeight="1" x14ac:dyDescent="0.2">
      <c r="A118" s="100" t="str">
        <f>'ORARIO CLASSI AC'!A525</f>
        <v>7a ORA          13.35-14.30</v>
      </c>
      <c r="B118" s="4" t="str">
        <f>'ORARIO CLASSI AC'!B525</f>
        <v>Disc. Pittoriche</v>
      </c>
      <c r="C118" s="129" t="s">
        <v>165</v>
      </c>
      <c r="D118" s="4" t="str">
        <f>'ORARIO CLASSI AC'!C525</f>
        <v>Disc. Plastiche</v>
      </c>
      <c r="E118" s="136" t="s">
        <v>168</v>
      </c>
      <c r="F118" s="5">
        <f>'ORARIO CLASSI AC'!D525</f>
        <v>0</v>
      </c>
      <c r="G118" s="146"/>
      <c r="H118" s="4" t="str">
        <f>'ORARIO CLASSI AC'!E525</f>
        <v>Disc. Plastiche</v>
      </c>
      <c r="I118" s="162" t="s">
        <v>168</v>
      </c>
      <c r="J118" s="4"/>
      <c r="K118" s="148"/>
      <c r="L118" s="46">
        <f>'ORARIO CLASSI AC'!G525</f>
        <v>0</v>
      </c>
      <c r="M118" s="148"/>
      <c r="N118" s="92"/>
    </row>
    <row r="119" spans="1:16" ht="15" customHeight="1" x14ac:dyDescent="0.2">
      <c r="A119" s="100">
        <f>'ORARIO CLASSI AC'!A526</f>
        <v>0</v>
      </c>
      <c r="B119" s="5" t="str">
        <f>'ORARIO CLASSI AC'!B526</f>
        <v>GIUSINO</v>
      </c>
      <c r="C119" s="130"/>
      <c r="D119" s="5" t="str">
        <f>'ORARIO CLASSI AC'!C526</f>
        <v>CARDONE</v>
      </c>
      <c r="E119" s="137"/>
      <c r="F119" s="5">
        <f>'ORARIO CLASSI AC'!D526</f>
        <v>0</v>
      </c>
      <c r="G119" s="147"/>
      <c r="H119" s="5" t="str">
        <f>'ORARIO CLASSI AC'!E526</f>
        <v>CARDONE</v>
      </c>
      <c r="I119" s="163"/>
      <c r="J119" s="5"/>
      <c r="K119" s="149"/>
      <c r="L119" s="47">
        <f>'ORARIO CLASSI AC'!G526</f>
        <v>0</v>
      </c>
      <c r="M119" s="149"/>
      <c r="N119" s="92"/>
    </row>
    <row r="120" spans="1:16" ht="15" customHeight="1" thickBot="1" x14ac:dyDescent="0.25">
      <c r="N120" s="87"/>
    </row>
    <row r="121" spans="1:16" ht="15" customHeight="1" x14ac:dyDescent="0.2">
      <c r="A121" s="164" t="str">
        <f>'ORARIO CLASSI AC'!A528</f>
        <v>3 A F</v>
      </c>
      <c r="B121" s="110" t="str">
        <f>'ORARIO CLASSI AC'!B528</f>
        <v>Lunedì</v>
      </c>
      <c r="C121" s="160" t="s">
        <v>35</v>
      </c>
      <c r="D121" s="110" t="str">
        <f>'ORARIO CLASSI AC'!C528</f>
        <v xml:space="preserve">Martedì     </v>
      </c>
      <c r="E121" s="160" t="s">
        <v>35</v>
      </c>
      <c r="F121" s="110" t="str">
        <f>'ORARIO CLASSI AC'!D528</f>
        <v xml:space="preserve">Mercoledì </v>
      </c>
      <c r="G121" s="160" t="s">
        <v>35</v>
      </c>
      <c r="H121" s="110" t="str">
        <f>'ORARIO CLASSI AC'!E528</f>
        <v xml:space="preserve">Giovedì </v>
      </c>
      <c r="I121" s="160" t="s">
        <v>35</v>
      </c>
      <c r="J121" s="110" t="str">
        <f>'ORARIO CLASSI AC'!F528</f>
        <v xml:space="preserve">Venerdì </v>
      </c>
      <c r="K121" s="160" t="s">
        <v>35</v>
      </c>
      <c r="L121" s="110" t="str">
        <f>'ORARIO CLASSI AC'!G528</f>
        <v xml:space="preserve">Sabato </v>
      </c>
      <c r="M121" s="160" t="s">
        <v>35</v>
      </c>
      <c r="N121" s="91" t="str">
        <f>'ORARIO CLASSI AC'!H528</f>
        <v>ORARIO CLASSI                       dall'8/12/2025 al 13/12/2025</v>
      </c>
      <c r="O121" s="131" t="s">
        <v>147</v>
      </c>
      <c r="P121" s="133">
        <v>105</v>
      </c>
    </row>
    <row r="122" spans="1:16" ht="15" customHeight="1" x14ac:dyDescent="0.2">
      <c r="A122" s="165">
        <f>'ORARIO CLASSI AC'!A535</f>
        <v>0</v>
      </c>
      <c r="B122" s="103">
        <f>'ORARIO CLASSI AC'!B531</f>
        <v>0</v>
      </c>
      <c r="C122" s="161"/>
      <c r="D122" s="103" t="str">
        <f>'ORARIO CLASSI AC'!D531</f>
        <v>CICCIMARRA </v>
      </c>
      <c r="E122" s="161"/>
      <c r="F122" s="103" t="str">
        <f>'ORARIO CLASSI AC'!F531</f>
        <v>VIAN </v>
      </c>
      <c r="G122" s="161"/>
      <c r="H122" s="103" t="e">
        <f>'ORARIO CLASSI AC'!#REF!</f>
        <v>#REF!</v>
      </c>
      <c r="I122" s="161"/>
      <c r="J122" s="103">
        <f>'ORARIO CLASSI AC'!J531</f>
        <v>0</v>
      </c>
      <c r="K122" s="161"/>
      <c r="L122" s="103">
        <f>'ORARIO CLASSI AC'!L531</f>
        <v>0</v>
      </c>
      <c r="M122" s="161"/>
      <c r="N122" s="91">
        <f>'ORARIO CLASSI AC'!H529</f>
        <v>0</v>
      </c>
      <c r="O122" s="132"/>
      <c r="P122" s="134"/>
    </row>
    <row r="123" spans="1:16" ht="15" customHeight="1" x14ac:dyDescent="0.2">
      <c r="A123" s="100" t="str">
        <f>'ORARIO CLASSI AC'!A530</f>
        <v>1a ORA        7.50-8.50</v>
      </c>
      <c r="B123" s="4">
        <f>'ORARIO CLASSI AC'!B530</f>
        <v>0</v>
      </c>
      <c r="C123" s="148"/>
      <c r="D123" s="4" t="str">
        <f>'ORARIO CLASSI AC'!C530</f>
        <v>Storia-Filosofia</v>
      </c>
      <c r="E123" s="166">
        <f t="shared" ref="C123:G133" si="32">$P$121</f>
        <v>105</v>
      </c>
      <c r="F123" s="4" t="str">
        <f>'ORARIO CLASSI AC'!D530</f>
        <v> Inglese</v>
      </c>
      <c r="G123" s="166">
        <f t="shared" si="32"/>
        <v>105</v>
      </c>
      <c r="H123" s="4">
        <f>'ORARIO CLASSI AC'!E530</f>
        <v>0</v>
      </c>
      <c r="I123" s="148"/>
      <c r="J123" s="4" t="str">
        <f>'ORARIO CLASSI AC'!F530</f>
        <v>Disc. Pittoriche </v>
      </c>
      <c r="K123" s="140" t="s">
        <v>171</v>
      </c>
      <c r="L123" s="4">
        <f>'ORARIO CLASSI AC'!G530</f>
        <v>0</v>
      </c>
      <c r="M123" s="148"/>
      <c r="N123" s="92">
        <f>'ORARIO CLASSI AC'!H530</f>
        <v>0</v>
      </c>
    </row>
    <row r="124" spans="1:16" ht="15" customHeight="1" x14ac:dyDescent="0.2">
      <c r="A124" s="100">
        <f>'ORARIO CLASSI AC'!A531</f>
        <v>0</v>
      </c>
      <c r="B124" s="5">
        <f>'ORARIO CLASSI AC'!B531</f>
        <v>0</v>
      </c>
      <c r="C124" s="149"/>
      <c r="D124" s="5" t="str">
        <f>'ORARIO CLASSI AC'!C531</f>
        <v>BRUCCULERI</v>
      </c>
      <c r="E124" s="167"/>
      <c r="F124" s="5" t="str">
        <f>'ORARIO CLASSI AC'!D531</f>
        <v>CICCIMARRA </v>
      </c>
      <c r="G124" s="167"/>
      <c r="H124" s="5">
        <f>'ORARIO CLASSI AC'!E531</f>
        <v>0</v>
      </c>
      <c r="I124" s="149"/>
      <c r="J124" s="5" t="str">
        <f>'ORARIO CLASSI AC'!F531</f>
        <v>VIAN </v>
      </c>
      <c r="K124" s="141"/>
      <c r="L124" s="5">
        <f>'ORARIO CLASSI AC'!G531</f>
        <v>0</v>
      </c>
      <c r="M124" s="149"/>
      <c r="N124" s="92">
        <f>'ORARIO CLASSI AC'!H531</f>
        <v>0</v>
      </c>
    </row>
    <row r="125" spans="1:16" ht="15" customHeight="1" x14ac:dyDescent="0.2">
      <c r="A125" s="100" t="str">
        <f>'ORARIO CLASSI AC'!A532</f>
        <v xml:space="preserve">2a ORA     8.50-9.45     </v>
      </c>
      <c r="B125" s="4" t="str">
        <f>'ORARIO CLASSI AC'!B532</f>
        <v>Matematica</v>
      </c>
      <c r="C125" s="166">
        <f t="shared" si="32"/>
        <v>105</v>
      </c>
      <c r="D125" s="4" t="str">
        <f>'ORARIO CLASSI AC'!C532</f>
        <v>Storia-Filosofia </v>
      </c>
      <c r="E125" s="166">
        <f t="shared" si="32"/>
        <v>105</v>
      </c>
      <c r="F125" s="4" t="str">
        <f>'ORARIO CLASSI AC'!D532</f>
        <v>Storia dell'arte </v>
      </c>
      <c r="G125" s="166">
        <f t="shared" si="32"/>
        <v>105</v>
      </c>
      <c r="H125" s="4" t="str">
        <f>'ORARIO CLASSI AC'!E532</f>
        <v>Fisica </v>
      </c>
      <c r="I125" s="125">
        <v>103</v>
      </c>
      <c r="J125" s="4" t="str">
        <f>'ORARIO CLASSI AC'!F532</f>
        <v>Disc. Pittoriche </v>
      </c>
      <c r="K125" s="140" t="s">
        <v>171</v>
      </c>
      <c r="L125" s="4" t="str">
        <f>'ORARIO CLASSI AC'!G532</f>
        <v> Storia-Filosofia</v>
      </c>
      <c r="M125" s="166">
        <f t="shared" ref="M125" si="33">$P$121</f>
        <v>105</v>
      </c>
      <c r="N125" s="92">
        <f>'ORARIO CLASSI AC'!H532</f>
        <v>0</v>
      </c>
    </row>
    <row r="126" spans="1:16" ht="15" customHeight="1" x14ac:dyDescent="0.2">
      <c r="A126" s="100">
        <f>'ORARIO CLASSI AC'!A533</f>
        <v>0</v>
      </c>
      <c r="B126" s="5" t="str">
        <f>'ORARIO CLASSI AC'!B533</f>
        <v>DE MEO</v>
      </c>
      <c r="C126" s="167"/>
      <c r="D126" s="5" t="str">
        <f>'ORARIO CLASSI AC'!C533</f>
        <v> BRUCCULERI</v>
      </c>
      <c r="E126" s="167"/>
      <c r="F126" s="5" t="str">
        <f>'ORARIO CLASSI AC'!D533</f>
        <v>CARDILE</v>
      </c>
      <c r="G126" s="167"/>
      <c r="H126" s="5" t="str">
        <f>'ORARIO CLASSI AC'!E533</f>
        <v> RUSSO A.</v>
      </c>
      <c r="I126" s="126"/>
      <c r="J126" s="5" t="str">
        <f>'ORARIO CLASSI AC'!F533</f>
        <v>VIAN </v>
      </c>
      <c r="K126" s="141"/>
      <c r="L126" s="5" t="str">
        <f>'ORARIO CLASSI AC'!G533</f>
        <v> BRUCCULERI</v>
      </c>
      <c r="M126" s="167"/>
      <c r="N126" s="92">
        <f>'ORARIO CLASSI AC'!H533</f>
        <v>0</v>
      </c>
    </row>
    <row r="127" spans="1:16" ht="15" customHeight="1" x14ac:dyDescent="0.2">
      <c r="A127" s="100" t="str">
        <f>'ORARIO CLASSI AC'!A534</f>
        <v xml:space="preserve">3a ORA         9.45-10.40 </v>
      </c>
      <c r="B127" s="4" t="str">
        <f>'ORARIO CLASSI AC'!B534</f>
        <v xml:space="preserve">Chimica </v>
      </c>
      <c r="C127" s="166">
        <f t="shared" si="32"/>
        <v>105</v>
      </c>
      <c r="D127" s="4" t="str">
        <f>'ORARIO CLASSI AC'!C534</f>
        <v>Inglese </v>
      </c>
      <c r="E127" s="166">
        <f t="shared" si="32"/>
        <v>105</v>
      </c>
      <c r="F127" s="4" t="str">
        <f>'ORARIO CLASSI AC'!D534</f>
        <v> Lettere</v>
      </c>
      <c r="G127" s="166">
        <f t="shared" si="32"/>
        <v>105</v>
      </c>
      <c r="H127" s="4" t="str">
        <f>'ORARIO CLASSI AC'!E534</f>
        <v>Scienze motorie </v>
      </c>
      <c r="I127" s="158" t="s">
        <v>146</v>
      </c>
      <c r="J127" s="4" t="str">
        <f>'ORARIO CLASSI AC'!F534</f>
        <v> Disc. Pittoriche</v>
      </c>
      <c r="K127" s="140" t="s">
        <v>171</v>
      </c>
      <c r="L127" s="4" t="str">
        <f>'ORARIO CLASSI AC'!G534</f>
        <v>Storia dell'arte </v>
      </c>
      <c r="M127" s="166">
        <f t="shared" ref="M127:M131" si="34">$P$121</f>
        <v>105</v>
      </c>
      <c r="N127" s="92">
        <f>'ORARIO CLASSI AC'!H534</f>
        <v>0</v>
      </c>
    </row>
    <row r="128" spans="1:16" ht="15" customHeight="1" x14ac:dyDescent="0.2">
      <c r="A128" s="100">
        <f>'ORARIO CLASSI AC'!A535</f>
        <v>0</v>
      </c>
      <c r="B128" s="5" t="str">
        <f>'ORARIO CLASSI AC'!B535</f>
        <v>ATTANASIO</v>
      </c>
      <c r="C128" s="167"/>
      <c r="D128" s="5" t="str">
        <f>'ORARIO CLASSI AC'!C535</f>
        <v> CICCIMARRA</v>
      </c>
      <c r="E128" s="167"/>
      <c r="F128" s="5" t="str">
        <f>'ORARIO CLASSI AC'!D535</f>
        <v> DELLEDONNE</v>
      </c>
      <c r="G128" s="167"/>
      <c r="H128" s="5" t="str">
        <f>'ORARIO CLASSI AC'!E535</f>
        <v>CINELLI </v>
      </c>
      <c r="I128" s="159"/>
      <c r="J128" s="5" t="str">
        <f>'ORARIO CLASSI AC'!F535</f>
        <v>VIAN </v>
      </c>
      <c r="K128" s="141"/>
      <c r="L128" s="5" t="str">
        <f>'ORARIO CLASSI AC'!G535</f>
        <v>CARDILE</v>
      </c>
      <c r="M128" s="167"/>
      <c r="N128" s="92">
        <f>'ORARIO CLASSI AC'!H535</f>
        <v>0</v>
      </c>
    </row>
    <row r="129" spans="1:16" ht="15" customHeight="1" x14ac:dyDescent="0.2">
      <c r="A129" s="100" t="str">
        <f>'ORARIO CLASSI AC'!A536</f>
        <v>4a ORA         10.40-11.30</v>
      </c>
      <c r="B129" s="4" t="str">
        <f>'ORARIO CLASSI AC'!B536</f>
        <v>Lettere</v>
      </c>
      <c r="C129" s="166">
        <f t="shared" si="32"/>
        <v>105</v>
      </c>
      <c r="D129" s="4" t="str">
        <f>'ORARIO CLASSI AC'!C536</f>
        <v>Fisica </v>
      </c>
      <c r="E129" s="166">
        <f t="shared" si="32"/>
        <v>105</v>
      </c>
      <c r="F129" s="4" t="str">
        <f>'ORARIO CLASSI AC'!D536</f>
        <v> Lettere</v>
      </c>
      <c r="G129" s="166">
        <f t="shared" si="32"/>
        <v>105</v>
      </c>
      <c r="H129" s="4" t="str">
        <f>'ORARIO CLASSI AC'!E536</f>
        <v>Matematica</v>
      </c>
      <c r="I129" s="125">
        <v>204</v>
      </c>
      <c r="J129" s="4" t="str">
        <f>'ORARIO CLASSI AC'!F536</f>
        <v> Storia-Filosofia</v>
      </c>
      <c r="K129" s="125">
        <v>101</v>
      </c>
      <c r="L129" s="4" t="str">
        <f>'ORARIO CLASSI AC'!G536</f>
        <v>Storia dell'arte </v>
      </c>
      <c r="M129" s="166">
        <f t="shared" si="34"/>
        <v>105</v>
      </c>
      <c r="N129" s="92">
        <f>'ORARIO CLASSI AC'!H536</f>
        <v>0</v>
      </c>
    </row>
    <row r="130" spans="1:16" ht="15" customHeight="1" x14ac:dyDescent="0.2">
      <c r="A130" s="100">
        <f>'ORARIO CLASSI AC'!A537</f>
        <v>0</v>
      </c>
      <c r="B130" s="5" t="str">
        <f>'ORARIO CLASSI AC'!B537</f>
        <v>DELLEDONNE</v>
      </c>
      <c r="C130" s="167"/>
      <c r="D130" s="5" t="str">
        <f>'ORARIO CLASSI AC'!C537</f>
        <v> RUSSO A.</v>
      </c>
      <c r="E130" s="167"/>
      <c r="F130" s="5" t="str">
        <f>'ORARIO CLASSI AC'!D537</f>
        <v>DELLEDONNE </v>
      </c>
      <c r="G130" s="167"/>
      <c r="H130" s="5" t="str">
        <f>'ORARIO CLASSI AC'!E537</f>
        <v>DE MEO</v>
      </c>
      <c r="I130" s="126"/>
      <c r="J130" s="5" t="str">
        <f>'ORARIO CLASSI AC'!F537</f>
        <v> BRUCCULERI</v>
      </c>
      <c r="K130" s="126"/>
      <c r="L130" s="5" t="str">
        <f>'ORARIO CLASSI AC'!G537</f>
        <v>CARDILE</v>
      </c>
      <c r="M130" s="167"/>
      <c r="N130" s="92">
        <f>'ORARIO CLASSI AC'!H537</f>
        <v>0</v>
      </c>
    </row>
    <row r="131" spans="1:16" ht="15" customHeight="1" x14ac:dyDescent="0.2">
      <c r="A131" s="100" t="str">
        <f>'ORARIO CLASSI AC'!A538</f>
        <v>5a ORA          11.45-12.40</v>
      </c>
      <c r="B131" s="4" t="str">
        <f>'ORARIO CLASSI AC'!B538</f>
        <v>Inglese </v>
      </c>
      <c r="C131" s="166">
        <f t="shared" si="32"/>
        <v>105</v>
      </c>
      <c r="D131" s="4" t="str">
        <f>'ORARIO CLASSI AC'!C538</f>
        <v>Religione </v>
      </c>
      <c r="E131" s="166">
        <f t="shared" si="32"/>
        <v>105</v>
      </c>
      <c r="F131" s="4" t="str">
        <f>'ORARIO CLASSI AC'!D538</f>
        <v> Disc. Plastiche</v>
      </c>
      <c r="G131" s="162" t="s">
        <v>171</v>
      </c>
      <c r="H131" s="4" t="str">
        <f>'ORARIO CLASSI AC'!E538</f>
        <v>Disc. Pittoriche </v>
      </c>
      <c r="I131" s="140" t="s">
        <v>171</v>
      </c>
      <c r="J131" s="4" t="str">
        <f>'ORARIO CLASSI AC'!F538</f>
        <v>Disc. Plastiche </v>
      </c>
      <c r="K131" s="136" t="s">
        <v>168</v>
      </c>
      <c r="L131" s="4" t="str">
        <f>'ORARIO CLASSI AC'!G538</f>
        <v> Chimica</v>
      </c>
      <c r="M131" s="166">
        <f t="shared" si="34"/>
        <v>105</v>
      </c>
      <c r="N131" s="92">
        <f>'ORARIO CLASSI AC'!H538</f>
        <v>0</v>
      </c>
    </row>
    <row r="132" spans="1:16" ht="15" customHeight="1" x14ac:dyDescent="0.2">
      <c r="A132" s="100">
        <f>'ORARIO CLASSI AC'!A539</f>
        <v>0</v>
      </c>
      <c r="B132" s="5" t="str">
        <f>'ORARIO CLASSI AC'!B539</f>
        <v> CICCIMARRA</v>
      </c>
      <c r="C132" s="167"/>
      <c r="D132" s="5" t="str">
        <f>'ORARIO CLASSI AC'!C539</f>
        <v> LAZZARI</v>
      </c>
      <c r="E132" s="167"/>
      <c r="F132" s="5" t="str">
        <f>'ORARIO CLASSI AC'!D539</f>
        <v> CARDONE</v>
      </c>
      <c r="G132" s="163"/>
      <c r="H132" s="5" t="str">
        <f>'ORARIO CLASSI AC'!E539</f>
        <v> VIAN</v>
      </c>
      <c r="I132" s="141"/>
      <c r="J132" s="5" t="str">
        <f>'ORARIO CLASSI AC'!F539</f>
        <v>CARDONE </v>
      </c>
      <c r="K132" s="137"/>
      <c r="L132" s="5" t="str">
        <f>'ORARIO CLASSI AC'!G539</f>
        <v>ATTANASIO</v>
      </c>
      <c r="M132" s="167"/>
      <c r="N132" s="92">
        <f>'ORARIO CLASSI AC'!H539</f>
        <v>0</v>
      </c>
    </row>
    <row r="133" spans="1:16" ht="15" customHeight="1" x14ac:dyDescent="0.2">
      <c r="A133" s="100" t="str">
        <f>'ORARIO CLASSI AC'!A540</f>
        <v>6a ORA          12.40-13.35</v>
      </c>
      <c r="B133" s="4" t="str">
        <f>'ORARIO CLASSI AC'!B540</f>
        <v>Scienze motorie</v>
      </c>
      <c r="C133" s="158" t="s">
        <v>146</v>
      </c>
      <c r="D133" s="4" t="str">
        <f>'ORARIO CLASSI AC'!C540</f>
        <v> Lettere</v>
      </c>
      <c r="E133" s="166">
        <f t="shared" si="32"/>
        <v>105</v>
      </c>
      <c r="F133" s="4" t="str">
        <f>'ORARIO CLASSI AC'!D540</f>
        <v>Disc. Plastiche </v>
      </c>
      <c r="G133" s="162" t="s">
        <v>171</v>
      </c>
      <c r="H133" s="4" t="str">
        <f>'ORARIO CLASSI AC'!E540</f>
        <v>Disc. Pittoriche</v>
      </c>
      <c r="I133" s="140" t="s">
        <v>171</v>
      </c>
      <c r="J133" s="4" t="str">
        <f>'ORARIO CLASSI AC'!F540</f>
        <v> Disc. Plastiche</v>
      </c>
      <c r="K133" s="136" t="s">
        <v>168</v>
      </c>
      <c r="L133" s="46">
        <f>'ORARIO CLASSI AC'!G540</f>
        <v>0</v>
      </c>
      <c r="M133" s="148"/>
      <c r="N133" s="92">
        <f>'ORARIO CLASSI AC'!H540</f>
        <v>0</v>
      </c>
    </row>
    <row r="134" spans="1:16" ht="15" customHeight="1" x14ac:dyDescent="0.2">
      <c r="A134" s="100">
        <f>'ORARIO CLASSI AC'!A541</f>
        <v>0</v>
      </c>
      <c r="B134" s="5" t="str">
        <f>'ORARIO CLASSI AC'!B541</f>
        <v>CINELLI</v>
      </c>
      <c r="C134" s="159"/>
      <c r="D134" s="5" t="str">
        <f>'ORARIO CLASSI AC'!C541</f>
        <v> DELLEDONNE</v>
      </c>
      <c r="E134" s="167"/>
      <c r="F134" s="5" t="str">
        <f>'ORARIO CLASSI AC'!D541</f>
        <v> CARDONE</v>
      </c>
      <c r="G134" s="163"/>
      <c r="H134" s="5" t="str">
        <f>'ORARIO CLASSI AC'!E541</f>
        <v> VIAN</v>
      </c>
      <c r="I134" s="141"/>
      <c r="J134" s="5" t="str">
        <f>'ORARIO CLASSI AC'!F541</f>
        <v> CARDONE</v>
      </c>
      <c r="K134" s="137"/>
      <c r="L134" s="47">
        <f>'ORARIO CLASSI AC'!G541</f>
        <v>0</v>
      </c>
      <c r="M134" s="149"/>
      <c r="N134" s="92">
        <f>'ORARIO CLASSI AC'!H541</f>
        <v>0</v>
      </c>
    </row>
    <row r="135" spans="1:16" ht="15" customHeight="1" x14ac:dyDescent="0.2">
      <c r="A135" s="100" t="str">
        <f>'ORARIO CLASSI AC'!A542</f>
        <v>7a ORA          13.35-14.30</v>
      </c>
      <c r="B135" s="5">
        <f>'ORARIO CLASSI AC'!B542</f>
        <v>0</v>
      </c>
      <c r="C135" s="148"/>
      <c r="D135" s="5">
        <f>'ORARIO CLASSI AC'!C542</f>
        <v>0</v>
      </c>
      <c r="E135" s="148"/>
      <c r="F135" s="4" t="str">
        <f>'ORARIO CLASSI AC'!D542</f>
        <v>Disc. Plastiche</v>
      </c>
      <c r="G135" s="162" t="s">
        <v>171</v>
      </c>
      <c r="H135" s="4" t="str">
        <f>'ORARIO CLASSI AC'!E542</f>
        <v> Disc. Pittoriche</v>
      </c>
      <c r="I135" s="140" t="s">
        <v>171</v>
      </c>
      <c r="J135" s="4" t="str">
        <f>'ORARIO CLASSI AC'!F542</f>
        <v>Disc. Plastiche</v>
      </c>
      <c r="K135" s="136" t="s">
        <v>168</v>
      </c>
      <c r="L135" s="4">
        <f>'ORARIO CLASSI AC'!G542</f>
        <v>0</v>
      </c>
      <c r="M135" s="148"/>
      <c r="N135" s="92"/>
    </row>
    <row r="136" spans="1:16" ht="15" customHeight="1" x14ac:dyDescent="0.2">
      <c r="A136" s="100">
        <f>'ORARIO CLASSI AC'!A543</f>
        <v>0</v>
      </c>
      <c r="B136" s="5">
        <f>'ORARIO CLASSI AC'!B543</f>
        <v>0</v>
      </c>
      <c r="C136" s="149"/>
      <c r="D136" s="5">
        <f>'ORARIO CLASSI AC'!C543</f>
        <v>0</v>
      </c>
      <c r="E136" s="149"/>
      <c r="F136" s="5" t="str">
        <f>'ORARIO CLASSI AC'!D543</f>
        <v>CARDONE</v>
      </c>
      <c r="G136" s="163"/>
      <c r="H136" s="5" t="str">
        <f>'ORARIO CLASSI AC'!E543</f>
        <v> VIAN</v>
      </c>
      <c r="I136" s="141"/>
      <c r="J136" s="5" t="str">
        <f>'ORARIO CLASSI AC'!F543</f>
        <v>CARDONE</v>
      </c>
      <c r="K136" s="137"/>
      <c r="L136" s="5">
        <f>'ORARIO CLASSI AC'!G543</f>
        <v>0</v>
      </c>
      <c r="M136" s="149"/>
      <c r="N136" s="92"/>
    </row>
    <row r="137" spans="1:16" ht="15" customHeight="1" thickBot="1" x14ac:dyDescent="0.25">
      <c r="N137" s="87"/>
    </row>
    <row r="138" spans="1:16" ht="15" customHeight="1" x14ac:dyDescent="0.2">
      <c r="A138" s="164" t="str">
        <f>'ORARIO CLASSI AC'!A545</f>
        <v>3 B F</v>
      </c>
      <c r="B138" s="110" t="str">
        <f>'ORARIO CLASSI AC'!B545</f>
        <v>Lunedì</v>
      </c>
      <c r="C138" s="160" t="s">
        <v>35</v>
      </c>
      <c r="D138" s="110" t="str">
        <f>'ORARIO CLASSI AC'!C545</f>
        <v xml:space="preserve">Martedì     </v>
      </c>
      <c r="E138" s="160" t="s">
        <v>35</v>
      </c>
      <c r="F138" s="110" t="str">
        <f>'ORARIO CLASSI AC'!D545</f>
        <v xml:space="preserve">Mercoledì </v>
      </c>
      <c r="G138" s="160" t="s">
        <v>35</v>
      </c>
      <c r="H138" s="110" t="str">
        <f>'ORARIO CLASSI AC'!E545</f>
        <v xml:space="preserve">Giovedì </v>
      </c>
      <c r="I138" s="160" t="s">
        <v>35</v>
      </c>
      <c r="J138" s="110" t="str">
        <f>'ORARIO CLASSI AC'!F545</f>
        <v xml:space="preserve">Venerdì </v>
      </c>
      <c r="K138" s="160" t="s">
        <v>35</v>
      </c>
      <c r="L138" s="110" t="str">
        <f>'ORARIO CLASSI AC'!G545</f>
        <v xml:space="preserve">Sabato </v>
      </c>
      <c r="M138" s="160" t="s">
        <v>35</v>
      </c>
      <c r="N138" s="91" t="str">
        <f>'ORARIO CLASSI AC'!H545</f>
        <v>ORARIO CLASSI                       dall'8/12/2025 al 13/12/2025</v>
      </c>
      <c r="O138" s="131" t="s">
        <v>147</v>
      </c>
      <c r="P138" s="133">
        <v>106</v>
      </c>
    </row>
    <row r="139" spans="1:16" ht="15" customHeight="1" x14ac:dyDescent="0.2">
      <c r="A139" s="165">
        <f>'ORARIO CLASSI AC'!A552</f>
        <v>0</v>
      </c>
      <c r="B139" s="103" t="str">
        <f>'ORARIO CLASSI AC'!B548</f>
        <v>PANTANO</v>
      </c>
      <c r="C139" s="161"/>
      <c r="D139" s="103" t="str">
        <f>'ORARIO CLASSI AC'!D548</f>
        <v>PANTANO </v>
      </c>
      <c r="E139" s="161"/>
      <c r="F139" s="103" t="str">
        <f>'ORARIO CLASSI AC'!F548</f>
        <v>CUSARO </v>
      </c>
      <c r="G139" s="161"/>
      <c r="H139" s="103" t="e">
        <f>'ORARIO CLASSI AC'!#REF!</f>
        <v>#REF!</v>
      </c>
      <c r="I139" s="161"/>
      <c r="J139" s="103">
        <f>'ORARIO CLASSI AC'!J548</f>
        <v>0</v>
      </c>
      <c r="K139" s="161"/>
      <c r="L139" s="103">
        <f>'ORARIO CLASSI AC'!L548</f>
        <v>0</v>
      </c>
      <c r="M139" s="161"/>
      <c r="N139" s="91">
        <f>'ORARIO CLASSI AC'!H546</f>
        <v>0</v>
      </c>
      <c r="O139" s="132"/>
      <c r="P139" s="134"/>
    </row>
    <row r="140" spans="1:16" ht="15" customHeight="1" x14ac:dyDescent="0.2">
      <c r="A140" s="100" t="str">
        <f>'ORARIO CLASSI AC'!A547</f>
        <v>1a ORA        7.50-8.50</v>
      </c>
      <c r="B140" s="4" t="str">
        <f>'ORARIO CLASSI AC'!B547</f>
        <v>Disc. Plastiche</v>
      </c>
      <c r="C140" s="135" t="s">
        <v>167</v>
      </c>
      <c r="D140" s="4" t="str">
        <f>'ORARIO CLASSI AC'!C547</f>
        <v>Disc. Pittoriche</v>
      </c>
      <c r="E140" s="140" t="s">
        <v>171</v>
      </c>
      <c r="F140" s="4" t="str">
        <f>'ORARIO CLASSI AC'!D547</f>
        <v> Disc. Plastiche</v>
      </c>
      <c r="G140" s="135" t="s">
        <v>167</v>
      </c>
      <c r="H140" s="4" t="str">
        <f>'ORARIO CLASSI AC'!E547</f>
        <v>Inglese</v>
      </c>
      <c r="I140" s="166">
        <f t="shared" ref="E140:M152" si="35">$P$138</f>
        <v>106</v>
      </c>
      <c r="J140" s="4" t="str">
        <f>'ORARIO CLASSI AC'!F547</f>
        <v>Inglese </v>
      </c>
      <c r="K140" s="166">
        <f t="shared" si="35"/>
        <v>106</v>
      </c>
      <c r="L140" s="4" t="str">
        <f>'ORARIO CLASSI AC'!G547</f>
        <v>Disc. Pittoriche </v>
      </c>
      <c r="M140" s="140" t="s">
        <v>171</v>
      </c>
      <c r="N140" s="92">
        <f>'ORARIO CLASSI AC'!H547</f>
        <v>0</v>
      </c>
    </row>
    <row r="141" spans="1:16" ht="15" customHeight="1" x14ac:dyDescent="0.2">
      <c r="A141" s="100">
        <f>'ORARIO CLASSI AC'!A548</f>
        <v>0</v>
      </c>
      <c r="B141" s="5" t="str">
        <f>'ORARIO CLASSI AC'!B548</f>
        <v>PANTANO</v>
      </c>
      <c r="C141" s="135"/>
      <c r="D141" s="5" t="str">
        <f>'ORARIO CLASSI AC'!C548</f>
        <v>VIAN</v>
      </c>
      <c r="E141" s="141"/>
      <c r="F141" s="5" t="str">
        <f>'ORARIO CLASSI AC'!D548</f>
        <v>PANTANO </v>
      </c>
      <c r="G141" s="135"/>
      <c r="H141" s="5" t="str">
        <f>'ORARIO CLASSI AC'!E548</f>
        <v>CUSARO</v>
      </c>
      <c r="I141" s="167"/>
      <c r="J141" s="5" t="str">
        <f>'ORARIO CLASSI AC'!F548</f>
        <v>CUSARO </v>
      </c>
      <c r="K141" s="167"/>
      <c r="L141" s="5" t="str">
        <f>'ORARIO CLASSI AC'!G548</f>
        <v>VIAN </v>
      </c>
      <c r="M141" s="141"/>
      <c r="N141" s="92">
        <f>'ORARIO CLASSI AC'!H548</f>
        <v>0</v>
      </c>
    </row>
    <row r="142" spans="1:16" ht="15" customHeight="1" x14ac:dyDescent="0.2">
      <c r="A142" s="100" t="str">
        <f>'ORARIO CLASSI AC'!A549</f>
        <v xml:space="preserve">2a ORA     8.50-9.45     </v>
      </c>
      <c r="B142" s="4" t="str">
        <f>'ORARIO CLASSI AC'!B549</f>
        <v>Disc. Plastiche</v>
      </c>
      <c r="C142" s="135" t="s">
        <v>167</v>
      </c>
      <c r="D142" s="4" t="str">
        <f>'ORARIO CLASSI AC'!C549</f>
        <v>Disc. Pittoriche </v>
      </c>
      <c r="E142" s="140" t="s">
        <v>171</v>
      </c>
      <c r="F142" s="4" t="str">
        <f>'ORARIO CLASSI AC'!D549</f>
        <v>Disc. Plastiche </v>
      </c>
      <c r="G142" s="135" t="s">
        <v>167</v>
      </c>
      <c r="H142" s="4" t="str">
        <f>'ORARIO CLASSI AC'!E549</f>
        <v>Storia dell'arte </v>
      </c>
      <c r="I142" s="166">
        <f t="shared" si="35"/>
        <v>106</v>
      </c>
      <c r="J142" s="4" t="str">
        <f>'ORARIO CLASSI AC'!F549</f>
        <v>Storia dell'arte </v>
      </c>
      <c r="K142" s="166">
        <f t="shared" si="35"/>
        <v>106</v>
      </c>
      <c r="L142" s="4" t="str">
        <f>'ORARIO CLASSI AC'!G549</f>
        <v> Disc. Pittoriche</v>
      </c>
      <c r="M142" s="140" t="s">
        <v>171</v>
      </c>
      <c r="N142" s="92">
        <f>'ORARIO CLASSI AC'!H549</f>
        <v>0</v>
      </c>
    </row>
    <row r="143" spans="1:16" ht="15" customHeight="1" x14ac:dyDescent="0.2">
      <c r="A143" s="100">
        <f>'ORARIO CLASSI AC'!A550</f>
        <v>0</v>
      </c>
      <c r="B143" s="5" t="str">
        <f>'ORARIO CLASSI AC'!B550</f>
        <v>PANTANO</v>
      </c>
      <c r="C143" s="135"/>
      <c r="D143" s="5" t="str">
        <f>'ORARIO CLASSI AC'!C550</f>
        <v> VIAN</v>
      </c>
      <c r="E143" s="141"/>
      <c r="F143" s="5" t="str">
        <f>'ORARIO CLASSI AC'!D550</f>
        <v> PANTANO</v>
      </c>
      <c r="G143" s="135"/>
      <c r="H143" s="5" t="str">
        <f>'ORARIO CLASSI AC'!E550</f>
        <v> CANTAMESSA</v>
      </c>
      <c r="I143" s="167"/>
      <c r="J143" s="5" t="str">
        <f>'ORARIO CLASSI AC'!F550</f>
        <v> CANTAMESSA</v>
      </c>
      <c r="K143" s="167"/>
      <c r="L143" s="5" t="str">
        <f>'ORARIO CLASSI AC'!G550</f>
        <v> VIAN</v>
      </c>
      <c r="M143" s="141"/>
      <c r="N143" s="92">
        <f>'ORARIO CLASSI AC'!H550</f>
        <v>0</v>
      </c>
    </row>
    <row r="144" spans="1:16" ht="15" customHeight="1" x14ac:dyDescent="0.2">
      <c r="A144" s="100" t="str">
        <f>'ORARIO CLASSI AC'!A551</f>
        <v xml:space="preserve">3a ORA         9.45-10.40 </v>
      </c>
      <c r="B144" s="4" t="str">
        <f>'ORARIO CLASSI AC'!B551</f>
        <v xml:space="preserve">Disc. Plastiche </v>
      </c>
      <c r="C144" s="135" t="s">
        <v>167</v>
      </c>
      <c r="D144" s="4" t="str">
        <f>'ORARIO CLASSI AC'!C551</f>
        <v>Disc. Pittoriche </v>
      </c>
      <c r="E144" s="140" t="s">
        <v>171</v>
      </c>
      <c r="F144" s="4" t="str">
        <f>'ORARIO CLASSI AC'!D551</f>
        <v> Disc. Plastiche</v>
      </c>
      <c r="G144" s="135" t="s">
        <v>167</v>
      </c>
      <c r="H144" s="4" t="str">
        <f>'ORARIO CLASSI AC'!E551</f>
        <v>Lettere </v>
      </c>
      <c r="I144" s="166">
        <f t="shared" si="35"/>
        <v>106</v>
      </c>
      <c r="J144" s="4" t="str">
        <f>'ORARIO CLASSI AC'!F551</f>
        <v> Lettere</v>
      </c>
      <c r="K144" s="166">
        <f t="shared" si="35"/>
        <v>106</v>
      </c>
      <c r="L144" s="4" t="str">
        <f>'ORARIO CLASSI AC'!G551</f>
        <v>Disc. Pittoriche </v>
      </c>
      <c r="M144" s="140" t="s">
        <v>171</v>
      </c>
      <c r="N144" s="92">
        <f>'ORARIO CLASSI AC'!H551</f>
        <v>0</v>
      </c>
    </row>
    <row r="145" spans="1:16" ht="15" customHeight="1" x14ac:dyDescent="0.2">
      <c r="A145" s="100">
        <f>'ORARIO CLASSI AC'!A552</f>
        <v>0</v>
      </c>
      <c r="B145" s="5" t="str">
        <f>'ORARIO CLASSI AC'!B552</f>
        <v>PANTANO</v>
      </c>
      <c r="C145" s="135"/>
      <c r="D145" s="5" t="str">
        <f>'ORARIO CLASSI AC'!C552</f>
        <v> VIAN</v>
      </c>
      <c r="E145" s="141"/>
      <c r="F145" s="5" t="str">
        <f>'ORARIO CLASSI AC'!D552</f>
        <v> PANTANO</v>
      </c>
      <c r="G145" s="135"/>
      <c r="H145" s="5" t="str">
        <f>'ORARIO CLASSI AC'!E552</f>
        <v>DELLEDONNE </v>
      </c>
      <c r="I145" s="167"/>
      <c r="J145" s="5" t="str">
        <f>'ORARIO CLASSI AC'!F552</f>
        <v>DELLEDONNE </v>
      </c>
      <c r="K145" s="167"/>
      <c r="L145" s="5" t="str">
        <f>'ORARIO CLASSI AC'!G552</f>
        <v>VIAN </v>
      </c>
      <c r="M145" s="141"/>
      <c r="N145" s="92">
        <f>'ORARIO CLASSI AC'!H552</f>
        <v>0</v>
      </c>
    </row>
    <row r="146" spans="1:16" ht="15" customHeight="1" x14ac:dyDescent="0.2">
      <c r="A146" s="100" t="str">
        <f>'ORARIO CLASSI AC'!A553</f>
        <v>4a ORA         10.40-11.30</v>
      </c>
      <c r="B146" s="4" t="str">
        <f>'ORARIO CLASSI AC'!B553</f>
        <v>Storia dell'arte</v>
      </c>
      <c r="C146" s="125">
        <v>101</v>
      </c>
      <c r="D146" s="4" t="str">
        <f>'ORARIO CLASSI AC'!C553</f>
        <v>Scienze motorie </v>
      </c>
      <c r="E146" s="158" t="s">
        <v>146</v>
      </c>
      <c r="F146" s="4" t="str">
        <f>'ORARIO CLASSI AC'!D553</f>
        <v> Storia-Filosofia</v>
      </c>
      <c r="G146" s="166">
        <f t="shared" si="35"/>
        <v>106</v>
      </c>
      <c r="H146" s="4" t="str">
        <f>'ORARIO CLASSI AC'!E553</f>
        <v>Religione </v>
      </c>
      <c r="I146" s="166">
        <f t="shared" si="35"/>
        <v>106</v>
      </c>
      <c r="J146" s="4" t="str">
        <f>'ORARIO CLASSI AC'!F553</f>
        <v> Lettere</v>
      </c>
      <c r="K146" s="166">
        <f t="shared" si="35"/>
        <v>106</v>
      </c>
      <c r="L146" s="4" t="str">
        <f>'ORARIO CLASSI AC'!G553</f>
        <v>Matematica-Fisica </v>
      </c>
      <c r="M146" s="166">
        <f t="shared" si="35"/>
        <v>106</v>
      </c>
      <c r="N146" s="92">
        <f>'ORARIO CLASSI AC'!H553</f>
        <v>0</v>
      </c>
    </row>
    <row r="147" spans="1:16" ht="15" customHeight="1" x14ac:dyDescent="0.2">
      <c r="A147" s="100">
        <f>'ORARIO CLASSI AC'!A554</f>
        <v>0</v>
      </c>
      <c r="B147" s="5" t="str">
        <f>'ORARIO CLASSI AC'!B554</f>
        <v> CANTAMESSA</v>
      </c>
      <c r="C147" s="126"/>
      <c r="D147" s="5" t="str">
        <f>'ORARIO CLASSI AC'!C554</f>
        <v> CINELLI</v>
      </c>
      <c r="E147" s="159"/>
      <c r="F147" s="5" t="str">
        <f>'ORARIO CLASSI AC'!D554</f>
        <v>SALONIA </v>
      </c>
      <c r="G147" s="167"/>
      <c r="H147" s="5" t="str">
        <f>'ORARIO CLASSI AC'!E554</f>
        <v> COTRONEO</v>
      </c>
      <c r="I147" s="167"/>
      <c r="J147" s="5" t="str">
        <f>'ORARIO CLASSI AC'!F554</f>
        <v> DELLEDONNE</v>
      </c>
      <c r="K147" s="167"/>
      <c r="L147" s="5" t="str">
        <f>'ORARIO CLASSI AC'!G554</f>
        <v> TRENTACOSTE</v>
      </c>
      <c r="M147" s="167"/>
      <c r="N147" s="92">
        <f>'ORARIO CLASSI AC'!H554</f>
        <v>0</v>
      </c>
    </row>
    <row r="148" spans="1:16" ht="15" customHeight="1" x14ac:dyDescent="0.2">
      <c r="A148" s="100" t="str">
        <f>'ORARIO CLASSI AC'!A555</f>
        <v>5a ORA          11.45-12.40</v>
      </c>
      <c r="B148" s="4" t="str">
        <f>'ORARIO CLASSI AC'!B555</f>
        <v>Scienze motorie</v>
      </c>
      <c r="C148" s="158" t="s">
        <v>146</v>
      </c>
      <c r="D148" s="4" t="str">
        <f>'ORARIO CLASSI AC'!C555</f>
        <v>Matematica-Fisica </v>
      </c>
      <c r="E148" s="166">
        <f t="shared" si="35"/>
        <v>106</v>
      </c>
      <c r="F148" s="4" t="str">
        <f>'ORARIO CLASSI AC'!D555</f>
        <v> Storia-Filosofia</v>
      </c>
      <c r="G148" s="166">
        <f t="shared" si="35"/>
        <v>106</v>
      </c>
      <c r="H148" s="4" t="str">
        <f>'ORARIO CLASSI AC'!E555</f>
        <v>Inglese</v>
      </c>
      <c r="I148" s="166">
        <f t="shared" si="35"/>
        <v>106</v>
      </c>
      <c r="J148" s="4" t="str">
        <f>'ORARIO CLASSI AC'!F555</f>
        <v>Matematica-Fisica </v>
      </c>
      <c r="K148" s="166">
        <f t="shared" si="35"/>
        <v>106</v>
      </c>
      <c r="L148" s="4" t="str">
        <f>'ORARIO CLASSI AC'!G555</f>
        <v> Storia-Filosofia</v>
      </c>
      <c r="M148" s="166">
        <f t="shared" si="35"/>
        <v>106</v>
      </c>
      <c r="N148" s="92">
        <f>'ORARIO CLASSI AC'!H555</f>
        <v>0</v>
      </c>
    </row>
    <row r="149" spans="1:16" ht="15" customHeight="1" x14ac:dyDescent="0.2">
      <c r="A149" s="100">
        <f>'ORARIO CLASSI AC'!A556</f>
        <v>0</v>
      </c>
      <c r="B149" s="5" t="str">
        <f>'ORARIO CLASSI AC'!B556</f>
        <v>CINELLI</v>
      </c>
      <c r="C149" s="159"/>
      <c r="D149" s="5" t="str">
        <f>'ORARIO CLASSI AC'!C556</f>
        <v> TRENTACOSTE</v>
      </c>
      <c r="E149" s="167"/>
      <c r="F149" s="5" t="str">
        <f>'ORARIO CLASSI AC'!D556</f>
        <v> SALONIA</v>
      </c>
      <c r="G149" s="167"/>
      <c r="H149" s="5" t="str">
        <f>'ORARIO CLASSI AC'!E556</f>
        <v> CUSARO</v>
      </c>
      <c r="I149" s="167"/>
      <c r="J149" s="5" t="str">
        <f>'ORARIO CLASSI AC'!F556</f>
        <v>TRENTACOSTE </v>
      </c>
      <c r="K149" s="167"/>
      <c r="L149" s="5" t="str">
        <f>'ORARIO CLASSI AC'!G556</f>
        <v>SALONIA </v>
      </c>
      <c r="M149" s="167"/>
      <c r="N149" s="92">
        <f>'ORARIO CLASSI AC'!H556</f>
        <v>0</v>
      </c>
    </row>
    <row r="150" spans="1:16" ht="15" customHeight="1" x14ac:dyDescent="0.2">
      <c r="A150" s="100" t="str">
        <f>'ORARIO CLASSI AC'!A557</f>
        <v>6a ORA          12.40-13.35</v>
      </c>
      <c r="B150" s="5">
        <f>'ORARIO CLASSI AC'!B557</f>
        <v>0</v>
      </c>
      <c r="C150" s="148"/>
      <c r="D150" s="4" t="str">
        <f>'ORARIO CLASSI AC'!C557</f>
        <v> Storia-Filosofia</v>
      </c>
      <c r="E150" s="166">
        <f t="shared" si="35"/>
        <v>106</v>
      </c>
      <c r="F150" s="4" t="str">
        <f>'ORARIO CLASSI AC'!D557</f>
        <v>Chimica </v>
      </c>
      <c r="G150" s="166">
        <f t="shared" si="35"/>
        <v>106</v>
      </c>
      <c r="H150" s="4">
        <f>'ORARIO CLASSI AC'!E557</f>
        <v>0</v>
      </c>
      <c r="I150" s="148"/>
      <c r="J150" s="4" t="str">
        <f>'ORARIO CLASSI AC'!F557</f>
        <v> Matematica-Fisica</v>
      </c>
      <c r="K150" s="166">
        <f t="shared" si="35"/>
        <v>106</v>
      </c>
      <c r="L150" s="4" t="str">
        <f>'ORARIO CLASSI AC'!G557</f>
        <v>Chimica </v>
      </c>
      <c r="M150" s="166">
        <f t="shared" si="35"/>
        <v>106</v>
      </c>
      <c r="N150" s="92">
        <f>'ORARIO CLASSI AC'!H557</f>
        <v>0</v>
      </c>
    </row>
    <row r="151" spans="1:16" ht="15" customHeight="1" x14ac:dyDescent="0.2">
      <c r="A151" s="100">
        <f>'ORARIO CLASSI AC'!A558</f>
        <v>0</v>
      </c>
      <c r="B151" s="5">
        <f>'ORARIO CLASSI AC'!B558</f>
        <v>0</v>
      </c>
      <c r="C151" s="149"/>
      <c r="D151" s="5" t="str">
        <f>'ORARIO CLASSI AC'!C558</f>
        <v>SALONIA </v>
      </c>
      <c r="E151" s="167"/>
      <c r="F151" s="5" t="str">
        <f>'ORARIO CLASSI AC'!D558</f>
        <v>ATTANASIO</v>
      </c>
      <c r="G151" s="167"/>
      <c r="H151" s="5">
        <f>'ORARIO CLASSI AC'!E558</f>
        <v>0</v>
      </c>
      <c r="I151" s="149"/>
      <c r="J151" s="5" t="str">
        <f>'ORARIO CLASSI AC'!F558</f>
        <v> TRENTACOSTE</v>
      </c>
      <c r="K151" s="167"/>
      <c r="L151" s="5" t="str">
        <f>'ORARIO CLASSI AC'!G558</f>
        <v>ATTANASIO</v>
      </c>
      <c r="M151" s="167"/>
      <c r="N151" s="92">
        <f>'ORARIO CLASSI AC'!H558</f>
        <v>0</v>
      </c>
    </row>
    <row r="152" spans="1:16" ht="15" customHeight="1" x14ac:dyDescent="0.2">
      <c r="A152" s="100" t="str">
        <f>'ORARIO CLASSI AC'!A559</f>
        <v>7a ORA          13.35-14.30</v>
      </c>
      <c r="B152" s="5">
        <f>'ORARIO CLASSI AC'!B559</f>
        <v>0</v>
      </c>
      <c r="C152" s="148"/>
      <c r="D152" s="4" t="str">
        <f>'ORARIO CLASSI AC'!C559</f>
        <v>Lettere</v>
      </c>
      <c r="E152" s="166">
        <f t="shared" si="35"/>
        <v>106</v>
      </c>
      <c r="F152" s="4">
        <f>'ORARIO CLASSI AC'!D559</f>
        <v>0</v>
      </c>
      <c r="G152" s="148"/>
      <c r="H152" s="46"/>
      <c r="I152" s="148"/>
      <c r="J152" s="46">
        <f>'ORARIO CLASSI AC'!F559</f>
        <v>0</v>
      </c>
      <c r="K152" s="148"/>
      <c r="L152" s="46">
        <f>'ORARIO CLASSI AC'!G559</f>
        <v>0</v>
      </c>
      <c r="M152" s="148"/>
      <c r="N152" s="92"/>
    </row>
    <row r="153" spans="1:16" ht="15" customHeight="1" x14ac:dyDescent="0.2">
      <c r="A153" s="100">
        <f>'ORARIO CLASSI AC'!A560</f>
        <v>0</v>
      </c>
      <c r="B153" s="5">
        <f>'ORARIO CLASSI AC'!B560</f>
        <v>0</v>
      </c>
      <c r="C153" s="149"/>
      <c r="D153" s="5" t="str">
        <f>'ORARIO CLASSI AC'!C560</f>
        <v>DELLEDONNE</v>
      </c>
      <c r="E153" s="167"/>
      <c r="F153" s="5">
        <f>'ORARIO CLASSI AC'!D560</f>
        <v>0</v>
      </c>
      <c r="G153" s="149"/>
      <c r="H153" s="47"/>
      <c r="I153" s="149"/>
      <c r="J153" s="47">
        <f>'ORARIO CLASSI AC'!F560</f>
        <v>0</v>
      </c>
      <c r="K153" s="149"/>
      <c r="L153" s="47">
        <f>'ORARIO CLASSI AC'!G560</f>
        <v>0</v>
      </c>
      <c r="M153" s="149"/>
      <c r="N153" s="92"/>
    </row>
    <row r="154" spans="1:16" ht="15" customHeight="1" thickBot="1" x14ac:dyDescent="0.25">
      <c r="N154" s="87"/>
      <c r="P154" s="66"/>
    </row>
    <row r="155" spans="1:16" ht="15" customHeight="1" x14ac:dyDescent="0.2">
      <c r="A155" s="164" t="str">
        <f>'ORARIO CLASSI AC'!A562</f>
        <v>3 D f</v>
      </c>
      <c r="B155" s="110" t="str">
        <f>'ORARIO CLASSI AC'!B562</f>
        <v>Lunedì</v>
      </c>
      <c r="C155" s="160" t="s">
        <v>35</v>
      </c>
      <c r="D155" s="110" t="str">
        <f>'ORARIO CLASSI AC'!C562</f>
        <v xml:space="preserve">Martedì     </v>
      </c>
      <c r="E155" s="160" t="s">
        <v>35</v>
      </c>
      <c r="F155" s="110" t="str">
        <f>'ORARIO CLASSI AC'!D562</f>
        <v xml:space="preserve">Mercoledì </v>
      </c>
      <c r="G155" s="160" t="s">
        <v>35</v>
      </c>
      <c r="H155" s="110" t="str">
        <f>'ORARIO CLASSI AC'!E562</f>
        <v xml:space="preserve">Giovedì </v>
      </c>
      <c r="I155" s="160" t="s">
        <v>35</v>
      </c>
      <c r="J155" s="110" t="str">
        <f>'ORARIO CLASSI AC'!F562</f>
        <v xml:space="preserve">Venerdì </v>
      </c>
      <c r="K155" s="160" t="s">
        <v>35</v>
      </c>
      <c r="L155" s="110" t="str">
        <f>'ORARIO CLASSI AC'!G562</f>
        <v xml:space="preserve">Sabato </v>
      </c>
      <c r="M155" s="160" t="s">
        <v>35</v>
      </c>
      <c r="N155" s="91" t="str">
        <f>'ORARIO CLASSI AC'!H562</f>
        <v>ORARIO CLASSI                       dall'8/12/2025 al 13/12/2025</v>
      </c>
      <c r="O155" s="131" t="s">
        <v>147</v>
      </c>
      <c r="P155" s="133">
        <v>209</v>
      </c>
    </row>
    <row r="156" spans="1:16" ht="15" customHeight="1" x14ac:dyDescent="0.2">
      <c r="A156" s="165">
        <f>'ORARIO CLASSI AC'!A569</f>
        <v>0</v>
      </c>
      <c r="B156" s="103" t="str">
        <f>'ORARIO CLASSI AC'!B565</f>
        <v>D'ALESSANDRO</v>
      </c>
      <c r="C156" s="161"/>
      <c r="D156" s="103" t="str">
        <f>'ORARIO CLASSI AC'!D565</f>
        <v> CARICATO</v>
      </c>
      <c r="E156" s="161"/>
      <c r="F156" s="103">
        <f>'ORARIO CLASSI AC'!F565</f>
        <v>0</v>
      </c>
      <c r="G156" s="161"/>
      <c r="H156" s="103" t="e">
        <f>'ORARIO CLASSI AC'!#REF!</f>
        <v>#REF!</v>
      </c>
      <c r="I156" s="161"/>
      <c r="J156" s="103">
        <f>'ORARIO CLASSI AC'!J565</f>
        <v>0</v>
      </c>
      <c r="K156" s="161"/>
      <c r="L156" s="103">
        <f>'ORARIO CLASSI AC'!L565</f>
        <v>0</v>
      </c>
      <c r="M156" s="161"/>
      <c r="N156" s="91">
        <f>'ORARIO CLASSI AC'!H563</f>
        <v>0</v>
      </c>
      <c r="O156" s="132"/>
      <c r="P156" s="134"/>
    </row>
    <row r="157" spans="1:16" ht="15" customHeight="1" x14ac:dyDescent="0.2">
      <c r="A157" s="100" t="str">
        <f>'ORARIO CLASSI AC'!A564</f>
        <v>1a ORA        7.50-8.50</v>
      </c>
      <c r="B157" s="4" t="str">
        <f>'ORARIO CLASSI AC'!B564</f>
        <v>Matematica-Fisica</v>
      </c>
      <c r="C157" s="125">
        <v>211</v>
      </c>
      <c r="D157" s="4" t="str">
        <f>'ORARIO CLASSI AC'!C564</f>
        <v>Matematica-Fisica</v>
      </c>
      <c r="E157" s="125">
        <v>101</v>
      </c>
      <c r="F157" s="4" t="str">
        <f>'ORARIO CLASSI AC'!D564</f>
        <v>Lab. Architettura </v>
      </c>
      <c r="G157" s="162">
        <v>103</v>
      </c>
      <c r="H157" s="46"/>
      <c r="I157" s="148"/>
      <c r="J157" s="4">
        <f>'ORARIO CLASSI AC'!F564</f>
        <v>0</v>
      </c>
      <c r="K157" s="148"/>
      <c r="L157" s="4" t="str">
        <f>'ORARIO CLASSI AC'!G564</f>
        <v>Storia-Filosofia </v>
      </c>
      <c r="M157" s="125">
        <v>204</v>
      </c>
      <c r="N157" s="92">
        <f>'ORARIO CLASSI AC'!H564</f>
        <v>0</v>
      </c>
    </row>
    <row r="158" spans="1:16" ht="15" customHeight="1" x14ac:dyDescent="0.2">
      <c r="A158" s="100">
        <f>'ORARIO CLASSI AC'!A565</f>
        <v>0</v>
      </c>
      <c r="B158" s="5" t="str">
        <f>'ORARIO CLASSI AC'!B565</f>
        <v>D'ALESSANDRO</v>
      </c>
      <c r="C158" s="126"/>
      <c r="D158" s="5" t="str">
        <f>'ORARIO CLASSI AC'!C565</f>
        <v>D'ALESSANDRO</v>
      </c>
      <c r="E158" s="126"/>
      <c r="F158" s="5" t="str">
        <f>'ORARIO CLASSI AC'!D565</f>
        <v> CARICATO</v>
      </c>
      <c r="G158" s="163"/>
      <c r="H158" s="47"/>
      <c r="I158" s="149"/>
      <c r="J158" s="5">
        <f>'ORARIO CLASSI AC'!F565</f>
        <v>0</v>
      </c>
      <c r="K158" s="149"/>
      <c r="L158" s="5" t="str">
        <f>'ORARIO CLASSI AC'!G565</f>
        <v>BADO </v>
      </c>
      <c r="M158" s="126"/>
      <c r="N158" s="92">
        <f>'ORARIO CLASSI AC'!H565</f>
        <v>0</v>
      </c>
    </row>
    <row r="159" spans="1:16" ht="15" customHeight="1" x14ac:dyDescent="0.2">
      <c r="A159" s="100" t="str">
        <f>'ORARIO CLASSI AC'!A566</f>
        <v xml:space="preserve">2a ORA     8.50-9.45     </v>
      </c>
      <c r="B159" s="4" t="str">
        <f>'ORARIO CLASSI AC'!B566</f>
        <v>Chimica</v>
      </c>
      <c r="C159" s="125">
        <v>211</v>
      </c>
      <c r="D159" s="4" t="str">
        <f>'ORARIO CLASSI AC'!C566</f>
        <v>Matematica-Fisica </v>
      </c>
      <c r="E159" s="125">
        <v>101</v>
      </c>
      <c r="F159" s="4" t="str">
        <f>'ORARIO CLASSI AC'!D566</f>
        <v>Lab. Architettura </v>
      </c>
      <c r="G159" s="162">
        <v>103</v>
      </c>
      <c r="H159" s="4" t="str">
        <f>'ORARIO CLASSI AC'!E566</f>
        <v>Scienze motorie </v>
      </c>
      <c r="I159" s="158" t="s">
        <v>146</v>
      </c>
      <c r="J159" s="4" t="str">
        <f>'ORARIO CLASSI AC'!F566</f>
        <v>Scienze motorie </v>
      </c>
      <c r="K159" s="158" t="s">
        <v>146</v>
      </c>
      <c r="L159" s="4" t="str">
        <f>'ORARIO CLASSI AC'!G566</f>
        <v> Chimica</v>
      </c>
      <c r="M159" s="125">
        <v>204</v>
      </c>
      <c r="N159" s="92">
        <f>'ORARIO CLASSI AC'!H566</f>
        <v>0</v>
      </c>
    </row>
    <row r="160" spans="1:16" ht="15" customHeight="1" x14ac:dyDescent="0.2">
      <c r="A160" s="100">
        <f>'ORARIO CLASSI AC'!A567</f>
        <v>0</v>
      </c>
      <c r="B160" s="5" t="str">
        <f>'ORARIO CLASSI AC'!B567</f>
        <v>ATTANASIO</v>
      </c>
      <c r="C160" s="126"/>
      <c r="D160" s="5" t="str">
        <f>'ORARIO CLASSI AC'!C567</f>
        <v> D'ALESSANDRO</v>
      </c>
      <c r="E160" s="126"/>
      <c r="F160" s="5" t="str">
        <f>'ORARIO CLASSI AC'!D567</f>
        <v> CARICATO</v>
      </c>
      <c r="G160" s="163"/>
      <c r="H160" s="5" t="str">
        <f>'ORARIO CLASSI AC'!E567</f>
        <v> CINELLI</v>
      </c>
      <c r="I160" s="159"/>
      <c r="J160" s="5" t="str">
        <f>'ORARIO CLASSI AC'!F567</f>
        <v>CINELLI </v>
      </c>
      <c r="K160" s="159"/>
      <c r="L160" s="5" t="str">
        <f>'ORARIO CLASSI AC'!G567</f>
        <v>ATTANASIO</v>
      </c>
      <c r="M160" s="126"/>
      <c r="N160" s="92">
        <f>'ORARIO CLASSI AC'!H567</f>
        <v>0</v>
      </c>
    </row>
    <row r="161" spans="1:16" ht="15" customHeight="1" x14ac:dyDescent="0.2">
      <c r="A161" s="100" t="str">
        <f>'ORARIO CLASSI AC'!A568</f>
        <v xml:space="preserve">3a ORA         9.45-10.40 </v>
      </c>
      <c r="B161" s="4" t="str">
        <f>'ORARIO CLASSI AC'!B568</f>
        <v xml:space="preserve">Lettere </v>
      </c>
      <c r="C161" s="125">
        <v>211</v>
      </c>
      <c r="D161" s="4" t="str">
        <f>'ORARIO CLASSI AC'!C568</f>
        <v>Storia dell'arte </v>
      </c>
      <c r="E161" s="125">
        <v>101</v>
      </c>
      <c r="F161" s="4" t="str">
        <f>'ORARIO CLASSI AC'!D568</f>
        <v> Lab. Architettura</v>
      </c>
      <c r="G161" s="162">
        <v>103</v>
      </c>
      <c r="H161" s="4" t="str">
        <f>'ORARIO CLASSI AC'!E568</f>
        <v>Inglese </v>
      </c>
      <c r="I161" s="166">
        <f t="shared" ref="I161:I163" si="36">$P$155</f>
        <v>209</v>
      </c>
      <c r="J161" s="4" t="str">
        <f>'ORARIO CLASSI AC'!F568</f>
        <v> Lettere</v>
      </c>
      <c r="K161" s="125" t="s">
        <v>173</v>
      </c>
      <c r="L161" s="4" t="str">
        <f>'ORARIO CLASSI AC'!G568</f>
        <v>Lettere </v>
      </c>
      <c r="M161" s="125">
        <v>204</v>
      </c>
      <c r="N161" s="92">
        <f>'ORARIO CLASSI AC'!H568</f>
        <v>0</v>
      </c>
    </row>
    <row r="162" spans="1:16" ht="15" customHeight="1" x14ac:dyDescent="0.2">
      <c r="A162" s="100">
        <f>'ORARIO CLASSI AC'!A569</f>
        <v>0</v>
      </c>
      <c r="B162" s="5" t="str">
        <f>'ORARIO CLASSI AC'!B569</f>
        <v>CARBONARA</v>
      </c>
      <c r="C162" s="126"/>
      <c r="D162" s="5" t="str">
        <f>'ORARIO CLASSI AC'!C569</f>
        <v> CATTANEO</v>
      </c>
      <c r="E162" s="126"/>
      <c r="F162" s="5" t="str">
        <f>'ORARIO CLASSI AC'!D569</f>
        <v> CARICATO</v>
      </c>
      <c r="G162" s="163"/>
      <c r="H162" s="5" t="str">
        <f>'ORARIO CLASSI AC'!E569</f>
        <v>COPPOLA </v>
      </c>
      <c r="I162" s="167"/>
      <c r="J162" s="5" t="str">
        <f>'ORARIO CLASSI AC'!F569</f>
        <v>CARBONARA </v>
      </c>
      <c r="K162" s="126"/>
      <c r="L162" s="5" t="str">
        <f>'ORARIO CLASSI AC'!G569</f>
        <v>CARBONARA </v>
      </c>
      <c r="M162" s="126"/>
      <c r="N162" s="92">
        <f>'ORARIO CLASSI AC'!H569</f>
        <v>0</v>
      </c>
    </row>
    <row r="163" spans="1:16" ht="15" customHeight="1" x14ac:dyDescent="0.2">
      <c r="A163" s="100" t="str">
        <f>'ORARIO CLASSI AC'!A570</f>
        <v>4a ORA         10.40-11.30</v>
      </c>
      <c r="B163" s="4" t="str">
        <f>'ORARIO CLASSI AC'!B570</f>
        <v>Lab. Architettura</v>
      </c>
      <c r="C163" s="116" t="s">
        <v>173</v>
      </c>
      <c r="D163" s="4" t="str">
        <f>'ORARIO CLASSI AC'!C570</f>
        <v>Inglese </v>
      </c>
      <c r="E163" s="125">
        <v>101</v>
      </c>
      <c r="F163" s="4" t="str">
        <f>'ORARIO CLASSI AC'!D570</f>
        <v> Inglese</v>
      </c>
      <c r="G163" s="125">
        <v>209</v>
      </c>
      <c r="H163" s="4" t="str">
        <f>'ORARIO CLASSI AC'!E570</f>
        <v>Matematica-Fisica </v>
      </c>
      <c r="I163" s="166">
        <f t="shared" si="36"/>
        <v>209</v>
      </c>
      <c r="J163" s="4" t="str">
        <f>'ORARIO CLASSI AC'!F570</f>
        <v>Disc. Progettuali</v>
      </c>
      <c r="K163" s="116" t="s">
        <v>173</v>
      </c>
      <c r="L163" s="4" t="str">
        <f>'ORARIO CLASSI AC'!G570</f>
        <v>Lettere </v>
      </c>
      <c r="M163" s="125">
        <v>204</v>
      </c>
      <c r="N163" s="92">
        <f>'ORARIO CLASSI AC'!H570</f>
        <v>0</v>
      </c>
    </row>
    <row r="164" spans="1:16" ht="15" customHeight="1" x14ac:dyDescent="0.2">
      <c r="A164" s="100">
        <f>'ORARIO CLASSI AC'!A571</f>
        <v>0</v>
      </c>
      <c r="B164" s="5" t="str">
        <f>'ORARIO CLASSI AC'!B571</f>
        <v>CARICATO</v>
      </c>
      <c r="C164" s="116"/>
      <c r="D164" s="5" t="str">
        <f>'ORARIO CLASSI AC'!C571</f>
        <v> COPPOLA</v>
      </c>
      <c r="E164" s="126"/>
      <c r="F164" s="5" t="str">
        <f>'ORARIO CLASSI AC'!D571</f>
        <v>COPPOLA </v>
      </c>
      <c r="G164" s="126"/>
      <c r="H164" s="5" t="str">
        <f>'ORARIO CLASSI AC'!E571</f>
        <v> D'ALESSANDRO</v>
      </c>
      <c r="I164" s="167"/>
      <c r="J164" s="5" t="str">
        <f>'ORARIO CLASSI AC'!F571</f>
        <v>RICCIARDI</v>
      </c>
      <c r="K164" s="116"/>
      <c r="L164" s="5" t="str">
        <f>'ORARIO CLASSI AC'!G571</f>
        <v> CARBONARA</v>
      </c>
      <c r="M164" s="126"/>
      <c r="N164" s="92">
        <f>'ORARIO CLASSI AC'!H571</f>
        <v>0</v>
      </c>
    </row>
    <row r="165" spans="1:16" ht="15" customHeight="1" x14ac:dyDescent="0.2">
      <c r="A165" s="100" t="str">
        <f>'ORARIO CLASSI AC'!A572</f>
        <v>5a ORA          11.45-12.40</v>
      </c>
      <c r="B165" s="4" t="str">
        <f>'ORARIO CLASSI AC'!B572</f>
        <v>Lab. Architettura</v>
      </c>
      <c r="C165" s="116" t="s">
        <v>173</v>
      </c>
      <c r="D165" s="4" t="str">
        <f>'ORARIO CLASSI AC'!C572</f>
        <v>Disc. Progettuali</v>
      </c>
      <c r="E165" s="162">
        <v>111</v>
      </c>
      <c r="F165" s="4" t="str">
        <f>'ORARIO CLASSI AC'!D572</f>
        <v> Storia-Filosofia</v>
      </c>
      <c r="G165" s="125">
        <v>211</v>
      </c>
      <c r="H165" s="4" t="str">
        <f>'ORARIO CLASSI AC'!E572</f>
        <v>Storia-Filosofia</v>
      </c>
      <c r="I165" s="125">
        <v>208</v>
      </c>
      <c r="J165" s="4" t="str">
        <f>'ORARIO CLASSI AC'!F572</f>
        <v>Disc. Progettuali</v>
      </c>
      <c r="K165" s="116" t="s">
        <v>173</v>
      </c>
      <c r="L165" s="4" t="str">
        <f>'ORARIO CLASSI AC'!G572</f>
        <v> Storia dell'arte</v>
      </c>
      <c r="M165" s="125">
        <v>204</v>
      </c>
      <c r="N165" s="92">
        <f>'ORARIO CLASSI AC'!H572</f>
        <v>0</v>
      </c>
    </row>
    <row r="166" spans="1:16" ht="15" customHeight="1" x14ac:dyDescent="0.2">
      <c r="A166" s="100">
        <f>'ORARIO CLASSI AC'!A573</f>
        <v>0</v>
      </c>
      <c r="B166" s="5" t="str">
        <f>'ORARIO CLASSI AC'!B573</f>
        <v>CARICATO</v>
      </c>
      <c r="C166" s="116"/>
      <c r="D166" s="5" t="str">
        <f>'ORARIO CLASSI AC'!C573</f>
        <v>RICCIARDI</v>
      </c>
      <c r="E166" s="163"/>
      <c r="F166" s="5" t="str">
        <f>'ORARIO CLASSI AC'!D573</f>
        <v> BADO</v>
      </c>
      <c r="G166" s="126"/>
      <c r="H166" s="5" t="str">
        <f>'ORARIO CLASSI AC'!E573</f>
        <v> BADO</v>
      </c>
      <c r="I166" s="126"/>
      <c r="J166" s="5" t="str">
        <f>'ORARIO CLASSI AC'!F573</f>
        <v>RICCIARDI</v>
      </c>
      <c r="K166" s="116"/>
      <c r="L166" s="5" t="str">
        <f>'ORARIO CLASSI AC'!G573</f>
        <v>CATTANEO </v>
      </c>
      <c r="M166" s="126"/>
      <c r="N166" s="92">
        <f>'ORARIO CLASSI AC'!H573</f>
        <v>0</v>
      </c>
    </row>
    <row r="167" spans="1:16" ht="15" customHeight="1" x14ac:dyDescent="0.2">
      <c r="A167" s="100" t="str">
        <f>'ORARIO CLASSI AC'!A574</f>
        <v>6a ORA          12.40-13.35</v>
      </c>
      <c r="B167" s="4" t="str">
        <f>'ORARIO CLASSI AC'!B574</f>
        <v>Lab. Architettura</v>
      </c>
      <c r="C167" s="116" t="s">
        <v>173</v>
      </c>
      <c r="D167" s="4" t="str">
        <f>'ORARIO CLASSI AC'!C574</f>
        <v>Disc. Progettuali</v>
      </c>
      <c r="E167" s="162">
        <v>111</v>
      </c>
      <c r="F167" s="4" t="str">
        <f>'ORARIO CLASSI AC'!D574</f>
        <v>Storia dell'arte </v>
      </c>
      <c r="G167" s="125">
        <v>211</v>
      </c>
      <c r="H167" s="4" t="str">
        <f>'ORARIO CLASSI AC'!E574</f>
        <v> Storia-Filosofia</v>
      </c>
      <c r="I167" s="125">
        <v>208</v>
      </c>
      <c r="J167" s="4" t="str">
        <f>'ORARIO CLASSI AC'!F574</f>
        <v>Disc. Progettuali</v>
      </c>
      <c r="K167" s="116" t="s">
        <v>173</v>
      </c>
      <c r="L167" s="4">
        <f>'ORARIO CLASSI AC'!G574</f>
        <v>0</v>
      </c>
      <c r="M167" s="148"/>
      <c r="N167" s="92">
        <f>'ORARIO CLASSI AC'!H574</f>
        <v>0</v>
      </c>
    </row>
    <row r="168" spans="1:16" ht="15" customHeight="1" x14ac:dyDescent="0.2">
      <c r="A168" s="100">
        <f>'ORARIO CLASSI AC'!A575</f>
        <v>0</v>
      </c>
      <c r="B168" s="5" t="str">
        <f>'ORARIO CLASSI AC'!B575</f>
        <v>CARICATO</v>
      </c>
      <c r="C168" s="116"/>
      <c r="D168" s="5" t="str">
        <f>'ORARIO CLASSI AC'!C575</f>
        <v>RICCIARDI</v>
      </c>
      <c r="E168" s="163"/>
      <c r="F168" s="5" t="str">
        <f>'ORARIO CLASSI AC'!D575</f>
        <v> CATTANEO</v>
      </c>
      <c r="G168" s="126"/>
      <c r="H168" s="5" t="str">
        <f>'ORARIO CLASSI AC'!E575</f>
        <v> BADO</v>
      </c>
      <c r="I168" s="126"/>
      <c r="J168" s="5" t="str">
        <f>'ORARIO CLASSI AC'!F575</f>
        <v>RICCIARDI</v>
      </c>
      <c r="K168" s="116"/>
      <c r="L168" s="5">
        <f>'ORARIO CLASSI AC'!G575</f>
        <v>0</v>
      </c>
      <c r="M168" s="149"/>
      <c r="N168" s="92">
        <f>'ORARIO CLASSI AC'!H575</f>
        <v>0</v>
      </c>
    </row>
    <row r="169" spans="1:16" ht="15" customHeight="1" x14ac:dyDescent="0.2">
      <c r="A169" s="100" t="str">
        <f>'ORARIO CLASSI AC'!A576</f>
        <v>7a ORA          13.35-14.30</v>
      </c>
      <c r="B169" s="4">
        <f>'ORARIO CLASSI AC'!B576</f>
        <v>0</v>
      </c>
      <c r="C169" s="148"/>
      <c r="D169" s="4" t="str">
        <f>'ORARIO CLASSI AC'!C576</f>
        <v>Disc. Progettuali</v>
      </c>
      <c r="E169" s="162">
        <v>111</v>
      </c>
      <c r="F169" s="4" t="str">
        <f>'ORARIO CLASSI AC'!D576</f>
        <v>Religione</v>
      </c>
      <c r="G169" s="125">
        <v>210</v>
      </c>
      <c r="H169" s="4">
        <f>'ORARIO CLASSI AC'!E576</f>
        <v>0</v>
      </c>
      <c r="I169" s="148"/>
      <c r="J169" s="46"/>
      <c r="K169" s="148"/>
      <c r="L169" s="46"/>
      <c r="M169" s="148"/>
      <c r="N169" s="92"/>
    </row>
    <row r="170" spans="1:16" ht="15" customHeight="1" x14ac:dyDescent="0.2">
      <c r="A170" s="100">
        <f>'ORARIO CLASSI AC'!A577</f>
        <v>0</v>
      </c>
      <c r="B170" s="5">
        <f>'ORARIO CLASSI AC'!B577</f>
        <v>0</v>
      </c>
      <c r="C170" s="149"/>
      <c r="D170" s="5" t="str">
        <f>'ORARIO CLASSI AC'!C577</f>
        <v>RICCIARDI</v>
      </c>
      <c r="E170" s="163"/>
      <c r="F170" s="5" t="str">
        <f>'ORARIO CLASSI AC'!D577</f>
        <v>COTRONEO</v>
      </c>
      <c r="G170" s="126"/>
      <c r="H170" s="5">
        <f>'ORARIO CLASSI AC'!E577</f>
        <v>0</v>
      </c>
      <c r="I170" s="149"/>
      <c r="J170" s="47"/>
      <c r="K170" s="149"/>
      <c r="L170" s="47"/>
      <c r="M170" s="149"/>
      <c r="N170" s="92"/>
    </row>
    <row r="171" spans="1:16" ht="15" customHeight="1" thickBot="1" x14ac:dyDescent="0.25">
      <c r="N171" s="87"/>
      <c r="P171" s="66"/>
    </row>
    <row r="172" spans="1:16" ht="15" customHeight="1" x14ac:dyDescent="0.2">
      <c r="A172" s="164" t="str">
        <f>'ORARIO CLASSI AC'!A579</f>
        <v>3 d F</v>
      </c>
      <c r="B172" s="110" t="str">
        <f>'ORARIO CLASSI AC'!B579</f>
        <v>Lunedì</v>
      </c>
      <c r="C172" s="160" t="s">
        <v>35</v>
      </c>
      <c r="D172" s="110" t="str">
        <f>'ORARIO CLASSI AC'!C579</f>
        <v xml:space="preserve">Martedì     </v>
      </c>
      <c r="E172" s="160" t="s">
        <v>35</v>
      </c>
      <c r="F172" s="110" t="str">
        <f>'ORARIO CLASSI AC'!D579</f>
        <v xml:space="preserve">Mercoledì </v>
      </c>
      <c r="G172" s="160" t="s">
        <v>35</v>
      </c>
      <c r="H172" s="110" t="str">
        <f>'ORARIO CLASSI AC'!E579</f>
        <v xml:space="preserve">Giovedì </v>
      </c>
      <c r="I172" s="160" t="s">
        <v>35</v>
      </c>
      <c r="J172" s="110" t="str">
        <f>'ORARIO CLASSI AC'!F579</f>
        <v xml:space="preserve">Venerdì </v>
      </c>
      <c r="K172" s="160" t="s">
        <v>35</v>
      </c>
      <c r="L172" s="110" t="str">
        <f>'ORARIO CLASSI AC'!G579</f>
        <v xml:space="preserve">Sabato </v>
      </c>
      <c r="M172" s="160" t="s">
        <v>35</v>
      </c>
      <c r="N172" s="91" t="str">
        <f>'ORARIO CLASSI AC'!H579</f>
        <v>ORARIO CLASSI                       dall'8/12/2025 al 13/12/2025</v>
      </c>
      <c r="O172" s="131" t="s">
        <v>147</v>
      </c>
      <c r="P172" s="169" t="s">
        <v>386</v>
      </c>
    </row>
    <row r="173" spans="1:16" ht="15" customHeight="1" x14ac:dyDescent="0.2">
      <c r="A173" s="165">
        <f>'ORARIO CLASSI AC'!A586</f>
        <v>0</v>
      </c>
      <c r="B173" s="103" t="str">
        <f>'ORARIO CLASSI AC'!B582</f>
        <v>D'ALESSANDRO</v>
      </c>
      <c r="C173" s="161"/>
      <c r="D173" s="103" t="str">
        <f>'ORARIO CLASSI AC'!D582</f>
        <v>SALZARULO</v>
      </c>
      <c r="E173" s="161"/>
      <c r="F173" s="103">
        <f>'ORARIO CLASSI AC'!F582</f>
        <v>0</v>
      </c>
      <c r="G173" s="161"/>
      <c r="H173" s="103" t="e">
        <f>'ORARIO CLASSI AC'!#REF!</f>
        <v>#REF!</v>
      </c>
      <c r="I173" s="161"/>
      <c r="J173" s="103">
        <f>'ORARIO CLASSI AC'!J582</f>
        <v>0</v>
      </c>
      <c r="K173" s="161"/>
      <c r="L173" s="103">
        <f>'ORARIO CLASSI AC'!L582</f>
        <v>0</v>
      </c>
      <c r="M173" s="161"/>
      <c r="N173" s="91">
        <f>'ORARIO CLASSI AC'!H580</f>
        <v>0</v>
      </c>
      <c r="O173" s="132"/>
      <c r="P173" s="170"/>
    </row>
    <row r="174" spans="1:16" ht="15" customHeight="1" x14ac:dyDescent="0.2">
      <c r="A174" s="100" t="str">
        <f>'ORARIO CLASSI AC'!A581</f>
        <v>1a ORA        7.50-8.50</v>
      </c>
      <c r="B174" s="4" t="str">
        <f>'ORARIO CLASSI AC'!B581</f>
        <v>Matematica-Fisica</v>
      </c>
      <c r="C174" s="125" t="s">
        <v>438</v>
      </c>
      <c r="D174" s="4" t="str">
        <f>'ORARIO CLASSI AC'!C581</f>
        <v>Matematica-Fisica</v>
      </c>
      <c r="E174" s="125" t="s">
        <v>427</v>
      </c>
      <c r="F174" s="4" t="str">
        <f>'ORARIO CLASSI AC'!D581</f>
        <v xml:space="preserve">Disc. Plastiche </v>
      </c>
      <c r="G174" s="162">
        <v>106</v>
      </c>
      <c r="H174" s="46"/>
      <c r="I174" s="148"/>
      <c r="J174" s="4">
        <f>'ORARIO CLASSI AC'!F581</f>
        <v>0</v>
      </c>
      <c r="K174" s="148"/>
      <c r="L174" s="4" t="str">
        <f>'ORARIO CLASSI AC'!G581</f>
        <v>Storia-Filosofia </v>
      </c>
      <c r="M174" s="125" t="s">
        <v>435</v>
      </c>
      <c r="N174" s="92">
        <f>'ORARIO CLASSI AC'!H581</f>
        <v>0</v>
      </c>
    </row>
    <row r="175" spans="1:16" ht="15" customHeight="1" x14ac:dyDescent="0.2">
      <c r="A175" s="100">
        <f>'ORARIO CLASSI AC'!A582</f>
        <v>0</v>
      </c>
      <c r="B175" s="5" t="str">
        <f>'ORARIO CLASSI AC'!B582</f>
        <v>D'ALESSANDRO</v>
      </c>
      <c r="C175" s="126"/>
      <c r="D175" s="5" t="str">
        <f>'ORARIO CLASSI AC'!C582</f>
        <v>D'ALESSANDRO</v>
      </c>
      <c r="E175" s="126"/>
      <c r="F175" s="5" t="str">
        <f>'ORARIO CLASSI AC'!D582</f>
        <v>SALZARULO</v>
      </c>
      <c r="G175" s="163"/>
      <c r="H175" s="47"/>
      <c r="I175" s="149"/>
      <c r="J175" s="5">
        <f>'ORARIO CLASSI AC'!F582</f>
        <v>0</v>
      </c>
      <c r="K175" s="149"/>
      <c r="L175" s="5" t="str">
        <f>'ORARIO CLASSI AC'!G582</f>
        <v>BADO </v>
      </c>
      <c r="M175" s="126"/>
      <c r="N175" s="92">
        <f>'ORARIO CLASSI AC'!H582</f>
        <v>0</v>
      </c>
    </row>
    <row r="176" spans="1:16" ht="15" customHeight="1" x14ac:dyDescent="0.2">
      <c r="A176" s="100" t="str">
        <f>'ORARIO CLASSI AC'!A583</f>
        <v xml:space="preserve">2a ORA     8.50-9.45     </v>
      </c>
      <c r="B176" s="4" t="str">
        <f>'ORARIO CLASSI AC'!B583</f>
        <v>Chimica</v>
      </c>
      <c r="C176" s="125" t="s">
        <v>438</v>
      </c>
      <c r="D176" s="4" t="str">
        <f>'ORARIO CLASSI AC'!C583</f>
        <v>Matematica-Fisica </v>
      </c>
      <c r="E176" s="125" t="s">
        <v>427</v>
      </c>
      <c r="F176" s="4" t="str">
        <f>'ORARIO CLASSI AC'!D583</f>
        <v xml:space="preserve">Disc. Plastiche </v>
      </c>
      <c r="G176" s="162">
        <v>106</v>
      </c>
      <c r="H176" s="4" t="str">
        <f>'ORARIO CLASSI AC'!E583</f>
        <v>Scienze motorie </v>
      </c>
      <c r="I176" s="158" t="s">
        <v>146</v>
      </c>
      <c r="J176" s="4" t="str">
        <f>'ORARIO CLASSI AC'!F583</f>
        <v>Scienze motorie </v>
      </c>
      <c r="K176" s="158" t="s">
        <v>146</v>
      </c>
      <c r="L176" s="4" t="str">
        <f>'ORARIO CLASSI AC'!G583</f>
        <v> Chimica</v>
      </c>
      <c r="M176" s="125" t="s">
        <v>435</v>
      </c>
      <c r="N176" s="92">
        <f>'ORARIO CLASSI AC'!H583</f>
        <v>0</v>
      </c>
    </row>
    <row r="177" spans="1:16" ht="15" customHeight="1" x14ac:dyDescent="0.2">
      <c r="A177" s="100">
        <f>'ORARIO CLASSI AC'!A584</f>
        <v>0</v>
      </c>
      <c r="B177" s="5" t="str">
        <f>'ORARIO CLASSI AC'!B584</f>
        <v>ATTANASIO</v>
      </c>
      <c r="C177" s="126"/>
      <c r="D177" s="5" t="str">
        <f>'ORARIO CLASSI AC'!C584</f>
        <v> D'ALESSANDRO</v>
      </c>
      <c r="E177" s="126"/>
      <c r="F177" s="5" t="str">
        <f>'ORARIO CLASSI AC'!D584</f>
        <v>SALZARULO</v>
      </c>
      <c r="G177" s="163"/>
      <c r="H177" s="5" t="str">
        <f>'ORARIO CLASSI AC'!E584</f>
        <v> CINELLI</v>
      </c>
      <c r="I177" s="159"/>
      <c r="J177" s="5" t="str">
        <f>'ORARIO CLASSI AC'!F584</f>
        <v>CINELLI </v>
      </c>
      <c r="K177" s="159"/>
      <c r="L177" s="5" t="str">
        <f>'ORARIO CLASSI AC'!G584</f>
        <v>ATTANASIO</v>
      </c>
      <c r="M177" s="126"/>
      <c r="N177" s="92">
        <f>'ORARIO CLASSI AC'!H584</f>
        <v>0</v>
      </c>
    </row>
    <row r="178" spans="1:16" ht="15" customHeight="1" x14ac:dyDescent="0.2">
      <c r="A178" s="100" t="str">
        <f>'ORARIO CLASSI AC'!A585</f>
        <v xml:space="preserve">3a ORA         9.45-10.40 </v>
      </c>
      <c r="B178" s="4" t="str">
        <f>'ORARIO CLASSI AC'!B585</f>
        <v xml:space="preserve">Lettere </v>
      </c>
      <c r="C178" s="125" t="s">
        <v>438</v>
      </c>
      <c r="D178" s="4" t="str">
        <f>'ORARIO CLASSI AC'!C585</f>
        <v>Storia dell'arte </v>
      </c>
      <c r="E178" s="125" t="s">
        <v>427</v>
      </c>
      <c r="F178" s="4" t="str">
        <f>'ORARIO CLASSI AC'!D585</f>
        <v xml:space="preserve">Disc. Plastiche </v>
      </c>
      <c r="G178" s="162">
        <v>106</v>
      </c>
      <c r="H178" s="4" t="str">
        <f>'ORARIO CLASSI AC'!E585</f>
        <v>Inglese </v>
      </c>
      <c r="I178" s="166" t="str">
        <f t="shared" ref="I178:I180" si="37">$P$172</f>
        <v>A209</v>
      </c>
      <c r="J178" s="4" t="str">
        <f>'ORARIO CLASSI AC'!F585</f>
        <v> Lettere</v>
      </c>
      <c r="K178" s="125" t="s">
        <v>437</v>
      </c>
      <c r="L178" s="4" t="str">
        <f>'ORARIO CLASSI AC'!G585</f>
        <v>Lettere </v>
      </c>
      <c r="M178" s="125" t="s">
        <v>435</v>
      </c>
      <c r="N178" s="92">
        <f>'ORARIO CLASSI AC'!H585</f>
        <v>0</v>
      </c>
    </row>
    <row r="179" spans="1:16" ht="15" customHeight="1" x14ac:dyDescent="0.2">
      <c r="A179" s="100">
        <f>'ORARIO CLASSI AC'!A586</f>
        <v>0</v>
      </c>
      <c r="B179" s="5" t="str">
        <f>'ORARIO CLASSI AC'!B586</f>
        <v>CARBONARA</v>
      </c>
      <c r="C179" s="126"/>
      <c r="D179" s="5" t="str">
        <f>'ORARIO CLASSI AC'!C586</f>
        <v> CATTANEO</v>
      </c>
      <c r="E179" s="126"/>
      <c r="F179" s="5" t="str">
        <f>'ORARIO CLASSI AC'!D586</f>
        <v>SALZARULO</v>
      </c>
      <c r="G179" s="163"/>
      <c r="H179" s="5" t="str">
        <f>'ORARIO CLASSI AC'!E586</f>
        <v>COPPOLA </v>
      </c>
      <c r="I179" s="167"/>
      <c r="J179" s="5" t="str">
        <f>'ORARIO CLASSI AC'!F586</f>
        <v>CARBONARA </v>
      </c>
      <c r="K179" s="126"/>
      <c r="L179" s="5" t="str">
        <f>'ORARIO CLASSI AC'!G586</f>
        <v>CARBONARA </v>
      </c>
      <c r="M179" s="126"/>
      <c r="N179" s="92">
        <f>'ORARIO CLASSI AC'!H586</f>
        <v>0</v>
      </c>
    </row>
    <row r="180" spans="1:16" ht="15" customHeight="1" x14ac:dyDescent="0.2">
      <c r="A180" s="100" t="str">
        <f>'ORARIO CLASSI AC'!A587</f>
        <v>4a ORA         10.40-11.30</v>
      </c>
      <c r="B180" s="4" t="str">
        <f>'ORARIO CLASSI AC'!B587</f>
        <v xml:space="preserve">Disc. Plastiche </v>
      </c>
      <c r="C180" s="138" t="s">
        <v>169</v>
      </c>
      <c r="D180" s="4" t="str">
        <f>'ORARIO CLASSI AC'!C587</f>
        <v>Inglese </v>
      </c>
      <c r="E180" s="125" t="s">
        <v>427</v>
      </c>
      <c r="F180" s="4" t="str">
        <f>'ORARIO CLASSI AC'!D587</f>
        <v> Inglese</v>
      </c>
      <c r="G180" s="125" t="s">
        <v>386</v>
      </c>
      <c r="H180" s="4" t="str">
        <f>'ORARIO CLASSI AC'!E587</f>
        <v>Matematica-Fisica </v>
      </c>
      <c r="I180" s="166" t="str">
        <f t="shared" si="37"/>
        <v>A209</v>
      </c>
      <c r="J180" s="4" t="str">
        <f>'ORARIO CLASSI AC'!F587</f>
        <v>Disc. Pittoriche</v>
      </c>
      <c r="K180" s="140" t="s">
        <v>171</v>
      </c>
      <c r="L180" s="4" t="str">
        <f>'ORARIO CLASSI AC'!G587</f>
        <v>Lettere </v>
      </c>
      <c r="M180" s="125" t="s">
        <v>435</v>
      </c>
      <c r="N180" s="92">
        <f>'ORARIO CLASSI AC'!H587</f>
        <v>0</v>
      </c>
    </row>
    <row r="181" spans="1:16" ht="15" customHeight="1" x14ac:dyDescent="0.2">
      <c r="A181" s="100">
        <f>'ORARIO CLASSI AC'!A588</f>
        <v>0</v>
      </c>
      <c r="B181" s="5" t="str">
        <f>'ORARIO CLASSI AC'!B588</f>
        <v>SALZARULO</v>
      </c>
      <c r="C181" s="139"/>
      <c r="D181" s="5" t="str">
        <f>'ORARIO CLASSI AC'!C588</f>
        <v> COPPOLA</v>
      </c>
      <c r="E181" s="126"/>
      <c r="F181" s="5" t="str">
        <f>'ORARIO CLASSI AC'!D588</f>
        <v>COPPOLA </v>
      </c>
      <c r="G181" s="126"/>
      <c r="H181" s="5" t="str">
        <f>'ORARIO CLASSI AC'!E588</f>
        <v> D'ALESSANDRO</v>
      </c>
      <c r="I181" s="167"/>
      <c r="J181" s="5" t="str">
        <f>'ORARIO CLASSI AC'!F588</f>
        <v>INGEGNERI</v>
      </c>
      <c r="K181" s="141"/>
      <c r="L181" s="5" t="str">
        <f>'ORARIO CLASSI AC'!G588</f>
        <v> CARBONARA</v>
      </c>
      <c r="M181" s="126"/>
      <c r="N181" s="92">
        <f>'ORARIO CLASSI AC'!H588</f>
        <v>0</v>
      </c>
    </row>
    <row r="182" spans="1:16" ht="15" customHeight="1" x14ac:dyDescent="0.2">
      <c r="A182" s="100" t="str">
        <f>'ORARIO CLASSI AC'!A589</f>
        <v>5a ORA          11.45-12.40</v>
      </c>
      <c r="B182" s="4" t="str">
        <f>'ORARIO CLASSI AC'!B589</f>
        <v xml:space="preserve">Disc. Plastiche </v>
      </c>
      <c r="C182" s="138" t="s">
        <v>169</v>
      </c>
      <c r="D182" s="4" t="str">
        <f>'ORARIO CLASSI AC'!C589</f>
        <v>Disc. Pittoriche</v>
      </c>
      <c r="E182" s="162">
        <v>314</v>
      </c>
      <c r="F182" s="4" t="str">
        <f>'ORARIO CLASSI AC'!D589</f>
        <v> Storia-Filosofia</v>
      </c>
      <c r="G182" s="125" t="s">
        <v>438</v>
      </c>
      <c r="H182" s="4" t="str">
        <f>'ORARIO CLASSI AC'!E589</f>
        <v>Storia-Filosofia</v>
      </c>
      <c r="I182" s="125" t="s">
        <v>440</v>
      </c>
      <c r="J182" s="4" t="str">
        <f>'ORARIO CLASSI AC'!F589</f>
        <v>Disc. Pittoriche</v>
      </c>
      <c r="K182" s="140" t="s">
        <v>171</v>
      </c>
      <c r="L182" s="4" t="str">
        <f>'ORARIO CLASSI AC'!G589</f>
        <v> Storia dell'arte</v>
      </c>
      <c r="M182" s="125" t="s">
        <v>435</v>
      </c>
      <c r="N182" s="92">
        <f>'ORARIO CLASSI AC'!H589</f>
        <v>0</v>
      </c>
    </row>
    <row r="183" spans="1:16" ht="15" customHeight="1" x14ac:dyDescent="0.2">
      <c r="A183" s="100">
        <f>'ORARIO CLASSI AC'!A590</f>
        <v>0</v>
      </c>
      <c r="B183" s="5" t="str">
        <f>'ORARIO CLASSI AC'!B590</f>
        <v>SALZARULO</v>
      </c>
      <c r="C183" s="139"/>
      <c r="D183" s="5" t="str">
        <f>'ORARIO CLASSI AC'!C590</f>
        <v>INGEGNERI</v>
      </c>
      <c r="E183" s="163"/>
      <c r="F183" s="5" t="str">
        <f>'ORARIO CLASSI AC'!D590</f>
        <v> BADO</v>
      </c>
      <c r="G183" s="126"/>
      <c r="H183" s="5" t="str">
        <f>'ORARIO CLASSI AC'!E590</f>
        <v> BADO</v>
      </c>
      <c r="I183" s="126"/>
      <c r="J183" s="5" t="str">
        <f>'ORARIO CLASSI AC'!F590</f>
        <v>INGEGNERI</v>
      </c>
      <c r="K183" s="141"/>
      <c r="L183" s="5" t="str">
        <f>'ORARIO CLASSI AC'!G590</f>
        <v>CATTANEO </v>
      </c>
      <c r="M183" s="126"/>
      <c r="N183" s="92">
        <f>'ORARIO CLASSI AC'!H590</f>
        <v>0</v>
      </c>
    </row>
    <row r="184" spans="1:16" ht="15" customHeight="1" x14ac:dyDescent="0.2">
      <c r="A184" s="100" t="str">
        <f>'ORARIO CLASSI AC'!A591</f>
        <v>6a ORA          12.40-13.35</v>
      </c>
      <c r="B184" s="4" t="str">
        <f>'ORARIO CLASSI AC'!B591</f>
        <v xml:space="preserve">Disc. Plastiche </v>
      </c>
      <c r="C184" s="138" t="s">
        <v>169</v>
      </c>
      <c r="D184" s="4" t="str">
        <f>'ORARIO CLASSI AC'!C591</f>
        <v>Disc. Pittoriche</v>
      </c>
      <c r="E184" s="162">
        <v>314</v>
      </c>
      <c r="F184" s="4" t="str">
        <f>'ORARIO CLASSI AC'!D591</f>
        <v>Storia dell'arte </v>
      </c>
      <c r="G184" s="125" t="s">
        <v>438</v>
      </c>
      <c r="H184" s="4" t="str">
        <f>'ORARIO CLASSI AC'!E591</f>
        <v> Storia-Filosofia</v>
      </c>
      <c r="I184" s="125" t="s">
        <v>440</v>
      </c>
      <c r="J184" s="4" t="str">
        <f>'ORARIO CLASSI AC'!F591</f>
        <v>Disc. Pittoriche</v>
      </c>
      <c r="K184" s="140" t="s">
        <v>171</v>
      </c>
      <c r="L184" s="4">
        <f>'ORARIO CLASSI AC'!G591</f>
        <v>0</v>
      </c>
      <c r="M184" s="148"/>
      <c r="N184" s="92">
        <f>'ORARIO CLASSI AC'!H591</f>
        <v>0</v>
      </c>
    </row>
    <row r="185" spans="1:16" ht="15" customHeight="1" x14ac:dyDescent="0.2">
      <c r="A185" s="100">
        <f>'ORARIO CLASSI AC'!A592</f>
        <v>0</v>
      </c>
      <c r="B185" s="5" t="str">
        <f>'ORARIO CLASSI AC'!B592</f>
        <v>SALZARULO</v>
      </c>
      <c r="C185" s="139"/>
      <c r="D185" s="5" t="str">
        <f>'ORARIO CLASSI AC'!C592</f>
        <v>INGEGNERI</v>
      </c>
      <c r="E185" s="163"/>
      <c r="F185" s="5" t="str">
        <f>'ORARIO CLASSI AC'!D592</f>
        <v> CATTANEO</v>
      </c>
      <c r="G185" s="126"/>
      <c r="H185" s="5" t="str">
        <f>'ORARIO CLASSI AC'!E592</f>
        <v> BADO</v>
      </c>
      <c r="I185" s="126"/>
      <c r="J185" s="5" t="str">
        <f>'ORARIO CLASSI AC'!F592</f>
        <v>INGEGNERI</v>
      </c>
      <c r="K185" s="141"/>
      <c r="L185" s="5">
        <f>'ORARIO CLASSI AC'!G592</f>
        <v>0</v>
      </c>
      <c r="M185" s="149"/>
      <c r="N185" s="92">
        <f>'ORARIO CLASSI AC'!H592</f>
        <v>0</v>
      </c>
    </row>
    <row r="186" spans="1:16" ht="15" customHeight="1" x14ac:dyDescent="0.2">
      <c r="A186" s="100" t="str">
        <f>'ORARIO CLASSI AC'!A593</f>
        <v>7a ORA          13.35-14.30</v>
      </c>
      <c r="B186" s="4">
        <f>'ORARIO CLASSI AC'!B593</f>
        <v>0</v>
      </c>
      <c r="C186" s="148"/>
      <c r="D186" s="4" t="str">
        <f>'ORARIO CLASSI AC'!C593</f>
        <v>Disc. Pittoriche</v>
      </c>
      <c r="E186" s="162">
        <v>314</v>
      </c>
      <c r="F186" s="4" t="str">
        <f>'ORARIO CLASSI AC'!D593</f>
        <v>Religione</v>
      </c>
      <c r="G186" s="125">
        <v>211</v>
      </c>
      <c r="H186" s="4">
        <f>'ORARIO CLASSI AC'!E593</f>
        <v>0</v>
      </c>
      <c r="I186" s="148"/>
      <c r="J186" s="46"/>
      <c r="K186" s="148"/>
      <c r="L186" s="4">
        <f>'ORARIO CLASSI AC'!G593</f>
        <v>0</v>
      </c>
      <c r="M186" s="148"/>
      <c r="N186" s="92"/>
    </row>
    <row r="187" spans="1:16" ht="15" customHeight="1" x14ac:dyDescent="0.2">
      <c r="A187" s="100">
        <f>'ORARIO CLASSI AC'!A594</f>
        <v>0</v>
      </c>
      <c r="B187" s="5">
        <f>'ORARIO CLASSI AC'!B594</f>
        <v>0</v>
      </c>
      <c r="C187" s="149"/>
      <c r="D187" s="5" t="str">
        <f>'ORARIO CLASSI AC'!C594</f>
        <v>INGEGNERI</v>
      </c>
      <c r="E187" s="163"/>
      <c r="F187" s="5" t="str">
        <f>'ORARIO CLASSI AC'!D594</f>
        <v>COTRONEO</v>
      </c>
      <c r="G187" s="126"/>
      <c r="H187" s="5">
        <f>'ORARIO CLASSI AC'!E594</f>
        <v>0</v>
      </c>
      <c r="I187" s="149"/>
      <c r="J187" s="47"/>
      <c r="K187" s="149"/>
      <c r="L187" s="5">
        <f>'ORARIO CLASSI AC'!G594</f>
        <v>0</v>
      </c>
      <c r="M187" s="149"/>
      <c r="N187" s="92"/>
    </row>
    <row r="188" spans="1:16" ht="15" customHeight="1" thickBot="1" x14ac:dyDescent="0.25">
      <c r="N188" s="87"/>
    </row>
    <row r="189" spans="1:16" ht="15" customHeight="1" x14ac:dyDescent="0.2">
      <c r="A189" s="164" t="str">
        <f>'ORARIO CLASSI AC'!A596</f>
        <v>3 S C</v>
      </c>
      <c r="B189" s="110" t="str">
        <f>'ORARIO CLASSI AC'!B596</f>
        <v>Lunedì</v>
      </c>
      <c r="C189" s="160" t="s">
        <v>35</v>
      </c>
      <c r="D189" s="110" t="str">
        <f>'ORARIO CLASSI AC'!C596</f>
        <v xml:space="preserve">Martedì     </v>
      </c>
      <c r="E189" s="160" t="s">
        <v>35</v>
      </c>
      <c r="F189" s="110" t="str">
        <f>'ORARIO CLASSI AC'!D596</f>
        <v xml:space="preserve">Mercoledì </v>
      </c>
      <c r="G189" s="160" t="s">
        <v>35</v>
      </c>
      <c r="H189" s="110" t="str">
        <f>'ORARIO CLASSI AC'!E596</f>
        <v xml:space="preserve">Giovedì </v>
      </c>
      <c r="I189" s="160" t="s">
        <v>35</v>
      </c>
      <c r="J189" s="110" t="str">
        <f>'ORARIO CLASSI AC'!F596</f>
        <v xml:space="preserve">Venerdì </v>
      </c>
      <c r="K189" s="160" t="s">
        <v>35</v>
      </c>
      <c r="L189" s="110" t="str">
        <f>'ORARIO CLASSI AC'!G596</f>
        <v xml:space="preserve">Sabato </v>
      </c>
      <c r="M189" s="160" t="s">
        <v>35</v>
      </c>
      <c r="N189" s="91" t="str">
        <f>'ORARIO CLASSI AC'!H596</f>
        <v>ORARIO CLASSI                       dall'8/12/2025 al 13/12/2025</v>
      </c>
      <c r="O189" s="131" t="s">
        <v>147</v>
      </c>
      <c r="P189" s="133" t="s">
        <v>172</v>
      </c>
    </row>
    <row r="190" spans="1:16" ht="15" customHeight="1" x14ac:dyDescent="0.2">
      <c r="A190" s="165">
        <f>'ORARIO CLASSI AC'!A603</f>
        <v>0</v>
      </c>
      <c r="B190" s="103" t="str">
        <f>'ORARIO CLASSI AC'!B599</f>
        <v> PICARIELLO</v>
      </c>
      <c r="C190" s="161"/>
      <c r="D190" s="103" t="str">
        <f>'ORARIO CLASSI AC'!D599</f>
        <v>MARGHERITA</v>
      </c>
      <c r="E190" s="161"/>
      <c r="F190" s="103" t="str">
        <f>'ORARIO CLASSI AC'!F599</f>
        <v>SALONIA </v>
      </c>
      <c r="G190" s="161"/>
      <c r="H190" s="103" t="e">
        <f>'ORARIO CLASSI AC'!#REF!</f>
        <v>#REF!</v>
      </c>
      <c r="I190" s="161"/>
      <c r="J190" s="103">
        <f>'ORARIO CLASSI AC'!J599</f>
        <v>0</v>
      </c>
      <c r="K190" s="161"/>
      <c r="L190" s="103">
        <f>'ORARIO CLASSI AC'!L599</f>
        <v>0</v>
      </c>
      <c r="M190" s="161"/>
      <c r="N190" s="91">
        <f>'ORARIO CLASSI AC'!H597</f>
        <v>0</v>
      </c>
      <c r="O190" s="132"/>
      <c r="P190" s="134"/>
    </row>
    <row r="191" spans="1:16" ht="15" customHeight="1" x14ac:dyDescent="0.2">
      <c r="A191" s="100" t="str">
        <f>'ORARIO CLASSI AC'!A598</f>
        <v>1a ORA        7.50-8.50</v>
      </c>
      <c r="B191" s="4" t="str">
        <f>'ORARIO CLASSI AC'!B598</f>
        <v>Disc. Geom. e Scen.</v>
      </c>
      <c r="C191" s="117">
        <v>109</v>
      </c>
      <c r="D191" s="4" t="str">
        <f>'ORARIO CLASSI AC'!C598</f>
        <v>Disc. Scenografiche </v>
      </c>
      <c r="E191" s="162">
        <v>107</v>
      </c>
      <c r="F191" s="4" t="str">
        <f>'ORARIO CLASSI AC'!D598</f>
        <v>Religione</v>
      </c>
      <c r="G191" s="162">
        <v>102</v>
      </c>
      <c r="H191" s="4">
        <f>'ORARIO CLASSI AC'!E598</f>
        <v>0</v>
      </c>
      <c r="I191" s="148"/>
      <c r="J191" s="4" t="str">
        <f>'ORARIO CLASSI AC'!F598</f>
        <v>Storia-Filosofia </v>
      </c>
      <c r="K191" s="166" t="str">
        <f t="shared" ref="K191:K193" si="38">$P$189</f>
        <v>T08</v>
      </c>
      <c r="L191" s="4" t="str">
        <f>'ORARIO CLASSI AC'!G598</f>
        <v> Matematica-Fisica</v>
      </c>
      <c r="M191" s="125">
        <v>207</v>
      </c>
      <c r="N191" s="92">
        <f>'ORARIO CLASSI AC'!H598</f>
        <v>0</v>
      </c>
    </row>
    <row r="192" spans="1:16" ht="15" customHeight="1" x14ac:dyDescent="0.2">
      <c r="A192" s="100">
        <f>'ORARIO CLASSI AC'!A599</f>
        <v>0</v>
      </c>
      <c r="B192" s="5" t="str">
        <f>'ORARIO CLASSI AC'!B599</f>
        <v> PICARIELLO</v>
      </c>
      <c r="C192" s="118"/>
      <c r="D192" s="5" t="str">
        <f>'ORARIO CLASSI AC'!C599</f>
        <v>BIANCHI</v>
      </c>
      <c r="E192" s="163"/>
      <c r="F192" s="5" t="str">
        <f>'ORARIO CLASSI AC'!D599</f>
        <v>MARGHERITA</v>
      </c>
      <c r="G192" s="163"/>
      <c r="H192" s="5">
        <f>'ORARIO CLASSI AC'!E599</f>
        <v>0</v>
      </c>
      <c r="I192" s="149"/>
      <c r="J192" s="5" t="str">
        <f>'ORARIO CLASSI AC'!F599</f>
        <v>SALONIA </v>
      </c>
      <c r="K192" s="167"/>
      <c r="L192" s="5" t="str">
        <f>'ORARIO CLASSI AC'!G599</f>
        <v>RUSSO A. </v>
      </c>
      <c r="M192" s="126"/>
      <c r="N192" s="92">
        <f>'ORARIO CLASSI AC'!H599</f>
        <v>0</v>
      </c>
    </row>
    <row r="193" spans="1:16" ht="15" customHeight="1" x14ac:dyDescent="0.2">
      <c r="A193" s="100" t="str">
        <f>'ORARIO CLASSI AC'!A600</f>
        <v xml:space="preserve">2a ORA     8.50-9.45     </v>
      </c>
      <c r="B193" s="4" t="str">
        <f>'ORARIO CLASSI AC'!B600</f>
        <v>Disc. Geom. e Scen.</v>
      </c>
      <c r="C193" s="117">
        <v>109</v>
      </c>
      <c r="D193" s="4" t="str">
        <f>'ORARIO CLASSI AC'!C600</f>
        <v>Disc. Scenografiche </v>
      </c>
      <c r="E193" s="162">
        <v>107</v>
      </c>
      <c r="F193" s="4" t="str">
        <f>'ORARIO CLASSI AC'!D600</f>
        <v>Lettere </v>
      </c>
      <c r="G193" s="162">
        <v>102</v>
      </c>
      <c r="H193" s="4" t="str">
        <f>'ORARIO CLASSI AC'!E600</f>
        <v>Storia dell'arte </v>
      </c>
      <c r="I193" s="162">
        <v>211</v>
      </c>
      <c r="J193" s="4" t="str">
        <f>'ORARIO CLASSI AC'!F600</f>
        <v>Storia-Filosofia </v>
      </c>
      <c r="K193" s="166" t="str">
        <f t="shared" si="38"/>
        <v>T08</v>
      </c>
      <c r="L193" s="4" t="str">
        <f>'ORARIO CLASSI AC'!G600</f>
        <v> Storia dell'arte</v>
      </c>
      <c r="M193" s="125">
        <v>207</v>
      </c>
      <c r="N193" s="92">
        <f>'ORARIO CLASSI AC'!H600</f>
        <v>0</v>
      </c>
    </row>
    <row r="194" spans="1:16" ht="15" customHeight="1" x14ac:dyDescent="0.2">
      <c r="A194" s="100">
        <f>'ORARIO CLASSI AC'!A601</f>
        <v>0</v>
      </c>
      <c r="B194" s="5" t="str">
        <f>'ORARIO CLASSI AC'!B601</f>
        <v> PICARIELLO</v>
      </c>
      <c r="C194" s="118"/>
      <c r="D194" s="5" t="str">
        <f>'ORARIO CLASSI AC'!C601</f>
        <v>BIANCHI</v>
      </c>
      <c r="E194" s="163"/>
      <c r="F194" s="5" t="str">
        <f>'ORARIO CLASSI AC'!D601</f>
        <v> TODISCO</v>
      </c>
      <c r="G194" s="163"/>
      <c r="H194" s="5" t="str">
        <f>'ORARIO CLASSI AC'!E601</f>
        <v>RIZZINI </v>
      </c>
      <c r="I194" s="163"/>
      <c r="J194" s="5" t="str">
        <f>'ORARIO CLASSI AC'!F601</f>
        <v>SALONIA </v>
      </c>
      <c r="K194" s="167"/>
      <c r="L194" s="5" t="str">
        <f>'ORARIO CLASSI AC'!G601</f>
        <v> RIZZINI</v>
      </c>
      <c r="M194" s="126"/>
      <c r="N194" s="92">
        <f>'ORARIO CLASSI AC'!H601</f>
        <v>0</v>
      </c>
    </row>
    <row r="195" spans="1:16" ht="15" customHeight="1" x14ac:dyDescent="0.2">
      <c r="A195" s="100" t="str">
        <f>'ORARIO CLASSI AC'!A602</f>
        <v xml:space="preserve">3a ORA         9.45-10.40 </v>
      </c>
      <c r="B195" s="4" t="str">
        <f>'ORARIO CLASSI AC'!B602</f>
        <v xml:space="preserve">Lettere </v>
      </c>
      <c r="C195" s="125">
        <v>207</v>
      </c>
      <c r="D195" s="4" t="str">
        <f>'ORARIO CLASSI AC'!C602</f>
        <v>Disc. Scenografiche </v>
      </c>
      <c r="E195" s="162">
        <v>107</v>
      </c>
      <c r="F195" s="4" t="str">
        <f>'ORARIO CLASSI AC'!D602</f>
        <v> Matematica-Fisica</v>
      </c>
      <c r="G195" s="125">
        <v>208</v>
      </c>
      <c r="H195" s="4" t="str">
        <f>'ORARIO CLASSI AC'!E602</f>
        <v>Inglese</v>
      </c>
      <c r="I195" s="162">
        <v>211</v>
      </c>
      <c r="J195" s="4" t="str">
        <f>'ORARIO CLASSI AC'!F602</f>
        <v>Lab. Scenografia</v>
      </c>
      <c r="K195" s="115" t="s">
        <v>172</v>
      </c>
      <c r="L195" s="4" t="str">
        <f>'ORARIO CLASSI AC'!G602</f>
        <v>Storia dell'arte </v>
      </c>
      <c r="M195" s="125">
        <v>207</v>
      </c>
      <c r="N195" s="92">
        <f>'ORARIO CLASSI AC'!H602</f>
        <v>0</v>
      </c>
    </row>
    <row r="196" spans="1:16" ht="15" customHeight="1" x14ac:dyDescent="0.2">
      <c r="A196" s="100">
        <f>'ORARIO CLASSI AC'!A603</f>
        <v>0</v>
      </c>
      <c r="B196" s="5" t="str">
        <f>'ORARIO CLASSI AC'!B603</f>
        <v>TODISCO</v>
      </c>
      <c r="C196" s="126"/>
      <c r="D196" s="5" t="str">
        <f>'ORARIO CLASSI AC'!C603</f>
        <v>BIANCHI</v>
      </c>
      <c r="E196" s="163"/>
      <c r="F196" s="5" t="str">
        <f>'ORARIO CLASSI AC'!D603</f>
        <v> RUSSO A.</v>
      </c>
      <c r="G196" s="126"/>
      <c r="H196" s="5" t="str">
        <f>'ORARIO CLASSI AC'!E603</f>
        <v>BONO</v>
      </c>
      <c r="I196" s="163"/>
      <c r="J196" s="5" t="str">
        <f>'ORARIO CLASSI AC'!F603</f>
        <v> PICARIELLO</v>
      </c>
      <c r="K196" s="115"/>
      <c r="L196" s="5" t="str">
        <f>'ORARIO CLASSI AC'!G603</f>
        <v>RIZZINI </v>
      </c>
      <c r="M196" s="126"/>
      <c r="N196" s="92">
        <f>'ORARIO CLASSI AC'!H603</f>
        <v>0</v>
      </c>
    </row>
    <row r="197" spans="1:16" ht="15" customHeight="1" x14ac:dyDescent="0.2">
      <c r="A197" s="100" t="str">
        <f>'ORARIO CLASSI AC'!A604</f>
        <v>4a ORA         10.40-11.30</v>
      </c>
      <c r="B197" s="4" t="str">
        <f>'ORARIO CLASSI AC'!B604</f>
        <v>Chimica</v>
      </c>
      <c r="C197" s="125">
        <v>207</v>
      </c>
      <c r="D197" s="4" t="str">
        <f>'ORARIO CLASSI AC'!C604</f>
        <v>Scienze motorie </v>
      </c>
      <c r="E197" s="158" t="s">
        <v>146</v>
      </c>
      <c r="F197" s="4" t="str">
        <f>'ORARIO CLASSI AC'!D604</f>
        <v> Inglese</v>
      </c>
      <c r="G197" s="125">
        <v>208</v>
      </c>
      <c r="H197" s="4" t="str">
        <f>'ORARIO CLASSI AC'!E604</f>
        <v>Matematica-Fisica </v>
      </c>
      <c r="I197" s="162">
        <v>211</v>
      </c>
      <c r="J197" s="4" t="str">
        <f>'ORARIO CLASSI AC'!F604</f>
        <v>Lab. Scenografia</v>
      </c>
      <c r="K197" s="115" t="s">
        <v>172</v>
      </c>
      <c r="L197" s="4" t="str">
        <f>'ORARIO CLASSI AC'!G604</f>
        <v>Chimica </v>
      </c>
      <c r="M197" s="125">
        <v>207</v>
      </c>
      <c r="N197" s="92">
        <f>'ORARIO CLASSI AC'!H604</f>
        <v>0</v>
      </c>
    </row>
    <row r="198" spans="1:16" ht="15" customHeight="1" x14ac:dyDescent="0.2">
      <c r="A198" s="100">
        <f>'ORARIO CLASSI AC'!A605</f>
        <v>0</v>
      </c>
      <c r="B198" s="5" t="str">
        <f>'ORARIO CLASSI AC'!B605</f>
        <v>ATTANASIO</v>
      </c>
      <c r="C198" s="126"/>
      <c r="D198" s="5" t="str">
        <f>'ORARIO CLASSI AC'!C605</f>
        <v> PIERMATTEO</v>
      </c>
      <c r="E198" s="159"/>
      <c r="F198" s="5" t="str">
        <f>'ORARIO CLASSI AC'!D605</f>
        <v>BONO </v>
      </c>
      <c r="G198" s="126"/>
      <c r="H198" s="5" t="str">
        <f>'ORARIO CLASSI AC'!E605</f>
        <v> RUSSO A.</v>
      </c>
      <c r="I198" s="163"/>
      <c r="J198" s="5" t="str">
        <f>'ORARIO CLASSI AC'!F605</f>
        <v> PICARIELLO</v>
      </c>
      <c r="K198" s="115"/>
      <c r="L198" s="5" t="str">
        <f>'ORARIO CLASSI AC'!G605</f>
        <v>ATTANASIO</v>
      </c>
      <c r="M198" s="126"/>
      <c r="N198" s="92">
        <f>'ORARIO CLASSI AC'!H605</f>
        <v>0</v>
      </c>
    </row>
    <row r="199" spans="1:16" ht="15" customHeight="1" x14ac:dyDescent="0.2">
      <c r="A199" s="100" t="str">
        <f>'ORARIO CLASSI AC'!A606</f>
        <v>5a ORA          11.45-12.40</v>
      </c>
      <c r="B199" s="4" t="str">
        <f>'ORARIO CLASSI AC'!B606</f>
        <v>Inglese</v>
      </c>
      <c r="C199" s="125">
        <v>207</v>
      </c>
      <c r="D199" s="4" t="str">
        <f>'ORARIO CLASSI AC'!C606</f>
        <v>Lettere </v>
      </c>
      <c r="E199" s="125">
        <v>101</v>
      </c>
      <c r="F199" s="4" t="str">
        <f>'ORARIO CLASSI AC'!D606</f>
        <v> Scienze motorie</v>
      </c>
      <c r="G199" s="158" t="s">
        <v>146</v>
      </c>
      <c r="H199" s="4" t="str">
        <f>'ORARIO CLASSI AC'!E606</f>
        <v>Lab. Scenografia</v>
      </c>
      <c r="I199" s="162">
        <v>211</v>
      </c>
      <c r="J199" s="4" t="str">
        <f>'ORARIO CLASSI AC'!F606</f>
        <v>Matematica-Fisica </v>
      </c>
      <c r="K199" s="125">
        <v>208</v>
      </c>
      <c r="L199" s="4">
        <f>'ORARIO CLASSI AC'!G606</f>
        <v>0</v>
      </c>
      <c r="M199" s="148"/>
      <c r="N199" s="92">
        <f>'ORARIO CLASSI AC'!H606</f>
        <v>0</v>
      </c>
    </row>
    <row r="200" spans="1:16" ht="15" customHeight="1" x14ac:dyDescent="0.2">
      <c r="A200" s="100">
        <f>'ORARIO CLASSI AC'!A607</f>
        <v>0</v>
      </c>
      <c r="B200" s="5" t="str">
        <f>'ORARIO CLASSI AC'!B607</f>
        <v>BONO</v>
      </c>
      <c r="C200" s="126"/>
      <c r="D200" s="5" t="str">
        <f>'ORARIO CLASSI AC'!C607</f>
        <v> TODISCO</v>
      </c>
      <c r="E200" s="126"/>
      <c r="F200" s="5" t="str">
        <f>'ORARIO CLASSI AC'!D607</f>
        <v> PIERMATTEO</v>
      </c>
      <c r="G200" s="159"/>
      <c r="H200" s="5" t="str">
        <f>'ORARIO CLASSI AC'!E607</f>
        <v> PICARIELLO</v>
      </c>
      <c r="I200" s="163"/>
      <c r="J200" s="5" t="str">
        <f>'ORARIO CLASSI AC'!F607</f>
        <v>RUSSO A. </v>
      </c>
      <c r="K200" s="126"/>
      <c r="L200" s="5">
        <f>'ORARIO CLASSI AC'!G607</f>
        <v>0</v>
      </c>
      <c r="M200" s="149"/>
      <c r="N200" s="92">
        <f>'ORARIO CLASSI AC'!H607</f>
        <v>0</v>
      </c>
    </row>
    <row r="201" spans="1:16" ht="15" customHeight="1" x14ac:dyDescent="0.2">
      <c r="A201" s="100" t="str">
        <f>'ORARIO CLASSI AC'!A608</f>
        <v>6a ORA          12.40-13.35</v>
      </c>
      <c r="B201" s="4" t="str">
        <f>'ORARIO CLASSI AC'!B608</f>
        <v>Disc. Scenografiche </v>
      </c>
      <c r="C201" s="123">
        <v>114</v>
      </c>
      <c r="D201" s="4" t="str">
        <f>'ORARIO CLASSI AC'!C608</f>
        <v> Lettere</v>
      </c>
      <c r="E201" s="125">
        <v>101</v>
      </c>
      <c r="F201" s="4" t="str">
        <f>'ORARIO CLASSI AC'!D608</f>
        <v>Storia-Filosofia </v>
      </c>
      <c r="G201" s="125">
        <v>208</v>
      </c>
      <c r="H201" s="4" t="str">
        <f>'ORARIO CLASSI AC'!E608</f>
        <v>Lab. Scenografia</v>
      </c>
      <c r="I201" s="162">
        <v>211</v>
      </c>
      <c r="J201" s="4">
        <f>'ORARIO CLASSI AC'!F608</f>
        <v>0</v>
      </c>
      <c r="K201" s="148"/>
      <c r="L201" s="46">
        <f>'ORARIO CLASSI AC'!G608</f>
        <v>0</v>
      </c>
      <c r="M201" s="148"/>
      <c r="N201" s="92">
        <f>'ORARIO CLASSI AC'!H608</f>
        <v>0</v>
      </c>
    </row>
    <row r="202" spans="1:16" ht="15" customHeight="1" x14ac:dyDescent="0.2">
      <c r="A202" s="100">
        <f>'ORARIO CLASSI AC'!A609</f>
        <v>0</v>
      </c>
      <c r="B202" s="5" t="str">
        <f>'ORARIO CLASSI AC'!B609</f>
        <v>BIANCHI</v>
      </c>
      <c r="C202" s="124"/>
      <c r="D202" s="5" t="str">
        <f>'ORARIO CLASSI AC'!C609</f>
        <v>TODISCO </v>
      </c>
      <c r="E202" s="126"/>
      <c r="F202" s="5" t="str">
        <f>'ORARIO CLASSI AC'!D609</f>
        <v> SALONIA</v>
      </c>
      <c r="G202" s="126"/>
      <c r="H202" s="5" t="str">
        <f>'ORARIO CLASSI AC'!E609</f>
        <v> PICARIELLO</v>
      </c>
      <c r="I202" s="163"/>
      <c r="J202" s="5">
        <f>'ORARIO CLASSI AC'!F609</f>
        <v>0</v>
      </c>
      <c r="K202" s="149"/>
      <c r="L202" s="47">
        <f>'ORARIO CLASSI AC'!G609</f>
        <v>0</v>
      </c>
      <c r="M202" s="149"/>
      <c r="N202" s="92">
        <f>'ORARIO CLASSI AC'!H609</f>
        <v>0</v>
      </c>
    </row>
    <row r="203" spans="1:16" ht="15" customHeight="1" x14ac:dyDescent="0.2">
      <c r="A203" s="100" t="str">
        <f>'ORARIO CLASSI AC'!A610</f>
        <v>7a ORA          13.35-14.30</v>
      </c>
      <c r="B203" s="4" t="str">
        <f>'ORARIO CLASSI AC'!B610</f>
        <v>Disc. Scenografiche </v>
      </c>
      <c r="C203" s="123">
        <v>114</v>
      </c>
      <c r="D203" s="4" t="str">
        <f>'ORARIO CLASSI AC'!C610</f>
        <v>Storia-Filosofia</v>
      </c>
      <c r="E203" s="125">
        <v>101</v>
      </c>
      <c r="F203" s="4">
        <f>'ORARIO CLASSI AC'!D610</f>
        <v>0</v>
      </c>
      <c r="G203" s="148"/>
      <c r="H203" s="4" t="str">
        <f>'ORARIO CLASSI AC'!E610</f>
        <v>Lab. Scenografia</v>
      </c>
      <c r="I203" s="162">
        <v>211</v>
      </c>
      <c r="J203" s="4">
        <f>'ORARIO CLASSI AC'!F610</f>
        <v>0</v>
      </c>
      <c r="K203" s="148"/>
      <c r="L203" s="46">
        <f>'ORARIO CLASSI AC'!G610</f>
        <v>0</v>
      </c>
      <c r="M203" s="148"/>
      <c r="N203" s="92"/>
    </row>
    <row r="204" spans="1:16" ht="15" customHeight="1" x14ac:dyDescent="0.2">
      <c r="A204" s="100">
        <f>'ORARIO CLASSI AC'!A611</f>
        <v>0</v>
      </c>
      <c r="B204" s="5" t="str">
        <f>'ORARIO CLASSI AC'!B611</f>
        <v>BIANCHI</v>
      </c>
      <c r="C204" s="124"/>
      <c r="D204" s="5" t="str">
        <f>'ORARIO CLASSI AC'!C611</f>
        <v>SALONIA</v>
      </c>
      <c r="E204" s="126"/>
      <c r="F204" s="5">
        <f>'ORARIO CLASSI AC'!D611</f>
        <v>0</v>
      </c>
      <c r="G204" s="149"/>
      <c r="H204" s="5" t="str">
        <f>'ORARIO CLASSI AC'!E611</f>
        <v> PICARIELLO</v>
      </c>
      <c r="I204" s="163"/>
      <c r="J204" s="5">
        <f>'ORARIO CLASSI AC'!F611</f>
        <v>0</v>
      </c>
      <c r="K204" s="149"/>
      <c r="L204" s="47">
        <f>'ORARIO CLASSI AC'!G611</f>
        <v>0</v>
      </c>
      <c r="M204" s="149"/>
      <c r="N204" s="92"/>
    </row>
    <row r="205" spans="1:16" ht="15" customHeight="1" thickBot="1" x14ac:dyDescent="0.25">
      <c r="N205" s="87"/>
    </row>
    <row r="206" spans="1:16" ht="15" customHeight="1" x14ac:dyDescent="0.2">
      <c r="A206" s="164" t="str">
        <f>'ORARIO CLASSI AC'!A613</f>
        <v>4 D</v>
      </c>
      <c r="B206" s="110" t="str">
        <f>'ORARIO CLASSI AC'!B613</f>
        <v>Lunedì</v>
      </c>
      <c r="C206" s="160" t="s">
        <v>35</v>
      </c>
      <c r="D206" s="110" t="str">
        <f>'ORARIO CLASSI AC'!C613</f>
        <v xml:space="preserve">Martedì     </v>
      </c>
      <c r="E206" s="160" t="s">
        <v>35</v>
      </c>
      <c r="F206" s="110" t="str">
        <f>'ORARIO CLASSI AC'!D613</f>
        <v xml:space="preserve">Mercoledì </v>
      </c>
      <c r="G206" s="160" t="s">
        <v>35</v>
      </c>
      <c r="H206" s="110" t="str">
        <f>'ORARIO CLASSI AC'!E613</f>
        <v xml:space="preserve">Giovedì </v>
      </c>
      <c r="I206" s="160" t="s">
        <v>35</v>
      </c>
      <c r="J206" s="110" t="str">
        <f>'ORARIO CLASSI AC'!F613</f>
        <v xml:space="preserve">Venerdì </v>
      </c>
      <c r="K206" s="160" t="s">
        <v>35</v>
      </c>
      <c r="L206" s="110" t="str">
        <f>'ORARIO CLASSI AC'!G613</f>
        <v xml:space="preserve">Sabato </v>
      </c>
      <c r="M206" s="160" t="s">
        <v>35</v>
      </c>
      <c r="N206" s="91" t="str">
        <f>'ORARIO CLASSI AC'!H613</f>
        <v>ORARIO CLASSI                       dall'8/12/2025 al 13/12/2025</v>
      </c>
      <c r="O206" s="131" t="s">
        <v>147</v>
      </c>
      <c r="P206" s="133">
        <v>111</v>
      </c>
    </row>
    <row r="207" spans="1:16" ht="15" customHeight="1" x14ac:dyDescent="0.2">
      <c r="A207" s="165">
        <f>'ORARIO CLASSI AC'!A620</f>
        <v>0</v>
      </c>
      <c r="B207" s="103" t="str">
        <f>'ORARIO CLASSI AC'!B616</f>
        <v>COPPOLA</v>
      </c>
      <c r="C207" s="161"/>
      <c r="D207" s="103" t="str">
        <f>'ORARIO CLASSI AC'!D616</f>
        <v>RICCIARDI </v>
      </c>
      <c r="E207" s="161"/>
      <c r="F207" s="103" t="str">
        <f>'ORARIO CLASSI AC'!F616</f>
        <v>CUTUGNO</v>
      </c>
      <c r="G207" s="161"/>
      <c r="H207" s="103" t="e">
        <f>'ORARIO CLASSI AC'!#REF!</f>
        <v>#REF!</v>
      </c>
      <c r="I207" s="161"/>
      <c r="J207" s="103">
        <f>'ORARIO CLASSI AC'!J616</f>
        <v>0</v>
      </c>
      <c r="K207" s="161"/>
      <c r="L207" s="103">
        <f>'ORARIO CLASSI AC'!L616</f>
        <v>0</v>
      </c>
      <c r="M207" s="161"/>
      <c r="N207" s="91">
        <f>'ORARIO CLASSI AC'!H614</f>
        <v>0</v>
      </c>
      <c r="O207" s="132"/>
      <c r="P207" s="134"/>
    </row>
    <row r="208" spans="1:16" ht="15" customHeight="1" x14ac:dyDescent="0.2">
      <c r="A208" s="100" t="str">
        <f>'ORARIO CLASSI AC'!A615</f>
        <v>1a ORA        7.50-8.50</v>
      </c>
      <c r="B208" s="4" t="str">
        <f>'ORARIO CLASSI AC'!B615</f>
        <v>Inglese</v>
      </c>
      <c r="C208" s="125">
        <v>102</v>
      </c>
      <c r="D208" s="4" t="str">
        <f>'ORARIO CLASSI AC'!C615</f>
        <v>Inglese</v>
      </c>
      <c r="E208" s="125">
        <v>102</v>
      </c>
      <c r="F208" s="4" t="str">
        <f>'ORARIO CLASSI AC'!D615</f>
        <v> Disc. Progettuali</v>
      </c>
      <c r="G208" s="166">
        <f t="shared" ref="G208:M218" si="39">$P$206</f>
        <v>111</v>
      </c>
      <c r="H208" s="4" t="str">
        <f>'ORARIO CLASSI AC'!E615</f>
        <v>Matematica-Fisica </v>
      </c>
      <c r="I208" s="125">
        <v>105</v>
      </c>
      <c r="J208" s="4" t="str">
        <f>'ORARIO CLASSI AC'!F615</f>
        <v>Lab. Architettura</v>
      </c>
      <c r="K208" s="166">
        <f t="shared" si="39"/>
        <v>111</v>
      </c>
      <c r="L208" s="4" t="str">
        <f>'ORARIO CLASSI AC'!G615</f>
        <v>Inglese </v>
      </c>
      <c r="M208" s="166">
        <f t="shared" si="39"/>
        <v>111</v>
      </c>
      <c r="N208" s="92">
        <f>'ORARIO CLASSI AC'!H615</f>
        <v>0</v>
      </c>
    </row>
    <row r="209" spans="1:16" ht="15" customHeight="1" x14ac:dyDescent="0.2">
      <c r="A209" s="100">
        <f>'ORARIO CLASSI AC'!A616</f>
        <v>0</v>
      </c>
      <c r="B209" s="5" t="str">
        <f>'ORARIO CLASSI AC'!B616</f>
        <v>COPPOLA</v>
      </c>
      <c r="C209" s="126"/>
      <c r="D209" s="5" t="str">
        <f>'ORARIO CLASSI AC'!C616</f>
        <v>COPPOLA</v>
      </c>
      <c r="E209" s="126"/>
      <c r="F209" s="5" t="str">
        <f>'ORARIO CLASSI AC'!D616</f>
        <v>RICCIARDI </v>
      </c>
      <c r="G209" s="167"/>
      <c r="H209" s="5" t="str">
        <f>'ORARIO CLASSI AC'!E616</f>
        <v> D'ALESSANDRO</v>
      </c>
      <c r="I209" s="126"/>
      <c r="J209" s="5" t="str">
        <f>'ORARIO CLASSI AC'!F616</f>
        <v>CUTUGNO</v>
      </c>
      <c r="K209" s="167"/>
      <c r="L209" s="5" t="str">
        <f>'ORARIO CLASSI AC'!G616</f>
        <v>COPPOLA </v>
      </c>
      <c r="M209" s="167"/>
      <c r="N209" s="92">
        <f>'ORARIO CLASSI AC'!H616</f>
        <v>0</v>
      </c>
    </row>
    <row r="210" spans="1:16" ht="15" customHeight="1" x14ac:dyDescent="0.2">
      <c r="A210" s="100" t="str">
        <f>'ORARIO CLASSI AC'!A617</f>
        <v xml:space="preserve">2a ORA     8.50-9.45     </v>
      </c>
      <c r="B210" s="4" t="str">
        <f>'ORARIO CLASSI AC'!B617</f>
        <v>Chimica</v>
      </c>
      <c r="C210" s="125">
        <v>102</v>
      </c>
      <c r="D210" s="4" t="str">
        <f>'ORARIO CLASSI AC'!C617</f>
        <v>Scienze motorie </v>
      </c>
      <c r="E210" s="158" t="s">
        <v>146</v>
      </c>
      <c r="F210" s="4" t="str">
        <f>'ORARIO CLASSI AC'!D617</f>
        <v>Disc. Progettuali </v>
      </c>
      <c r="G210" s="166">
        <f t="shared" si="39"/>
        <v>111</v>
      </c>
      <c r="H210" s="4" t="str">
        <f>'ORARIO CLASSI AC'!E617</f>
        <v>Lettere </v>
      </c>
      <c r="I210" s="125">
        <v>105</v>
      </c>
      <c r="J210" s="4" t="str">
        <f>'ORARIO CLASSI AC'!F617</f>
        <v>Lab. Architettura</v>
      </c>
      <c r="K210" s="166">
        <f t="shared" si="39"/>
        <v>111</v>
      </c>
      <c r="L210" s="4" t="str">
        <f>'ORARIO CLASSI AC'!G617</f>
        <v> Storia-Filosofia</v>
      </c>
      <c r="M210" s="166">
        <f t="shared" si="39"/>
        <v>111</v>
      </c>
      <c r="N210" s="92">
        <f>'ORARIO CLASSI AC'!H617</f>
        <v>0</v>
      </c>
    </row>
    <row r="211" spans="1:16" ht="15" customHeight="1" x14ac:dyDescent="0.2">
      <c r="A211" s="100">
        <f>'ORARIO CLASSI AC'!A618</f>
        <v>0</v>
      </c>
      <c r="B211" s="5" t="str">
        <f>'ORARIO CLASSI AC'!B618</f>
        <v>MARCIONI</v>
      </c>
      <c r="C211" s="126"/>
      <c r="D211" s="5" t="str">
        <f>'ORARIO CLASSI AC'!C618</f>
        <v> CINELLI</v>
      </c>
      <c r="E211" s="159"/>
      <c r="F211" s="5" t="str">
        <f>'ORARIO CLASSI AC'!D618</f>
        <v> RICCIARDI</v>
      </c>
      <c r="G211" s="167"/>
      <c r="H211" s="5" t="str">
        <f>'ORARIO CLASSI AC'!E618</f>
        <v> LIMANDRI</v>
      </c>
      <c r="I211" s="126"/>
      <c r="J211" s="5" t="str">
        <f>'ORARIO CLASSI AC'!F618</f>
        <v>CUTUGNO</v>
      </c>
      <c r="K211" s="167"/>
      <c r="L211" s="5" t="str">
        <f>'ORARIO CLASSI AC'!G618</f>
        <v> BADO</v>
      </c>
      <c r="M211" s="167"/>
      <c r="N211" s="92">
        <f>'ORARIO CLASSI AC'!H618</f>
        <v>0</v>
      </c>
    </row>
    <row r="212" spans="1:16" ht="15" customHeight="1" x14ac:dyDescent="0.2">
      <c r="A212" s="100" t="str">
        <f>'ORARIO CLASSI AC'!A619</f>
        <v xml:space="preserve">3a ORA         9.45-10.40 </v>
      </c>
      <c r="B212" s="4" t="str">
        <f>'ORARIO CLASSI AC'!B619</f>
        <v xml:space="preserve">Lettere </v>
      </c>
      <c r="C212" s="125">
        <v>102</v>
      </c>
      <c r="D212" s="4" t="str">
        <f>'ORARIO CLASSI AC'!C619</f>
        <v>Storia-Filosofia </v>
      </c>
      <c r="E212" s="125">
        <v>102</v>
      </c>
      <c r="F212" s="4" t="str">
        <f>'ORARIO CLASSI AC'!D619</f>
        <v> Disc. Progettuali</v>
      </c>
      <c r="G212" s="166">
        <f t="shared" si="39"/>
        <v>111</v>
      </c>
      <c r="H212" s="4" t="str">
        <f>'ORARIO CLASSI AC'!E619</f>
        <v>Lettere </v>
      </c>
      <c r="I212" s="125">
        <v>105</v>
      </c>
      <c r="J212" s="4" t="str">
        <f>'ORARIO CLASSI AC'!F619</f>
        <v>Lab. Architettura</v>
      </c>
      <c r="K212" s="166">
        <f t="shared" si="39"/>
        <v>111</v>
      </c>
      <c r="L212" s="4" t="str">
        <f>'ORARIO CLASSI AC'!G619</f>
        <v>Storia-Filosofia </v>
      </c>
      <c r="M212" s="166">
        <f t="shared" si="39"/>
        <v>111</v>
      </c>
      <c r="N212" s="92">
        <f>'ORARIO CLASSI AC'!H619</f>
        <v>0</v>
      </c>
    </row>
    <row r="213" spans="1:16" ht="15" customHeight="1" x14ac:dyDescent="0.2">
      <c r="A213" s="100">
        <f>'ORARIO CLASSI AC'!A620</f>
        <v>0</v>
      </c>
      <c r="B213" s="5" t="str">
        <f>'ORARIO CLASSI AC'!B620</f>
        <v>LIMANDRI</v>
      </c>
      <c r="C213" s="126"/>
      <c r="D213" s="5" t="str">
        <f>'ORARIO CLASSI AC'!C620</f>
        <v>BADO </v>
      </c>
      <c r="E213" s="126"/>
      <c r="F213" s="5" t="str">
        <f>'ORARIO CLASSI AC'!D620</f>
        <v> RICCIARDI</v>
      </c>
      <c r="G213" s="167"/>
      <c r="H213" s="5" t="str">
        <f>'ORARIO CLASSI AC'!E620</f>
        <v>LIMANDRI </v>
      </c>
      <c r="I213" s="126"/>
      <c r="J213" s="5" t="str">
        <f>'ORARIO CLASSI AC'!F620</f>
        <v>CUTUGNO</v>
      </c>
      <c r="K213" s="167"/>
      <c r="L213" s="5" t="str">
        <f>'ORARIO CLASSI AC'!G620</f>
        <v>BADO </v>
      </c>
      <c r="M213" s="167"/>
      <c r="N213" s="92">
        <f>'ORARIO CLASSI AC'!H620</f>
        <v>0</v>
      </c>
    </row>
    <row r="214" spans="1:16" ht="15" customHeight="1" x14ac:dyDescent="0.2">
      <c r="A214" s="100" t="str">
        <f>'ORARIO CLASSI AC'!A621</f>
        <v>4a ORA         10.40-11.30</v>
      </c>
      <c r="B214" s="4" t="str">
        <f>'ORARIO CLASSI AC'!B621</f>
        <v>Lab. Architettura</v>
      </c>
      <c r="C214" s="166">
        <f t="shared" ref="C214:C218" si="40">$P$206</f>
        <v>111</v>
      </c>
      <c r="D214" s="4" t="str">
        <f>'ORARIO CLASSI AC'!C621</f>
        <v>Storia dell'arte </v>
      </c>
      <c r="E214" s="125">
        <v>102</v>
      </c>
      <c r="F214" s="4" t="str">
        <f>'ORARIO CLASSI AC'!D621</f>
        <v> Storia dell'arte</v>
      </c>
      <c r="G214" s="166">
        <f t="shared" si="39"/>
        <v>111</v>
      </c>
      <c r="H214" s="4" t="str">
        <f>'ORARIO CLASSI AC'!E621</f>
        <v>Disc. Progettuali </v>
      </c>
      <c r="I214" s="166">
        <f t="shared" si="39"/>
        <v>111</v>
      </c>
      <c r="J214" s="4" t="str">
        <f>'ORARIO CLASSI AC'!F621</f>
        <v> Storia-Filosofia</v>
      </c>
      <c r="K214" s="166">
        <f t="shared" si="39"/>
        <v>111</v>
      </c>
      <c r="L214" s="4" t="str">
        <f>'ORARIO CLASSI AC'!G621</f>
        <v>Lettere </v>
      </c>
      <c r="M214" s="166">
        <f t="shared" si="39"/>
        <v>111</v>
      </c>
      <c r="N214" s="92">
        <f>'ORARIO CLASSI AC'!H621</f>
        <v>0</v>
      </c>
    </row>
    <row r="215" spans="1:16" ht="15" customHeight="1" x14ac:dyDescent="0.2">
      <c r="A215" s="100">
        <f>'ORARIO CLASSI AC'!A622</f>
        <v>0</v>
      </c>
      <c r="B215" s="5" t="str">
        <f>'ORARIO CLASSI AC'!B622</f>
        <v>CUTUGNO</v>
      </c>
      <c r="C215" s="167"/>
      <c r="D215" s="5" t="str">
        <f>'ORARIO CLASSI AC'!C622</f>
        <v> CATTANEO</v>
      </c>
      <c r="E215" s="126"/>
      <c r="F215" s="5" t="str">
        <f>'ORARIO CLASSI AC'!D622</f>
        <v>CATTANEO </v>
      </c>
      <c r="G215" s="167"/>
      <c r="H215" s="5" t="str">
        <f>'ORARIO CLASSI AC'!E622</f>
        <v> RICCIARDI</v>
      </c>
      <c r="I215" s="167"/>
      <c r="J215" s="5" t="str">
        <f>'ORARIO CLASSI AC'!F622</f>
        <v> BADO</v>
      </c>
      <c r="K215" s="167"/>
      <c r="L215" s="5" t="str">
        <f>'ORARIO CLASSI AC'!G622</f>
        <v> LIMANDRI</v>
      </c>
      <c r="M215" s="167"/>
      <c r="N215" s="92">
        <f>'ORARIO CLASSI AC'!H622</f>
        <v>0</v>
      </c>
    </row>
    <row r="216" spans="1:16" ht="15" customHeight="1" x14ac:dyDescent="0.2">
      <c r="A216" s="100" t="str">
        <f>'ORARIO CLASSI AC'!A623</f>
        <v>5a ORA          11.45-12.40</v>
      </c>
      <c r="B216" s="4" t="str">
        <f>'ORARIO CLASSI AC'!B623</f>
        <v>Lab. Architettura</v>
      </c>
      <c r="C216" s="166">
        <f t="shared" si="40"/>
        <v>111</v>
      </c>
      <c r="D216" s="4" t="str">
        <f>'ORARIO CLASSI AC'!C623</f>
        <v>Chimica </v>
      </c>
      <c r="E216" s="125">
        <v>102</v>
      </c>
      <c r="F216" s="4" t="str">
        <f>'ORARIO CLASSI AC'!D623</f>
        <v> Matematica-Fisica</v>
      </c>
      <c r="G216" s="166">
        <f t="shared" si="39"/>
        <v>111</v>
      </c>
      <c r="H216" s="4" t="str">
        <f>'ORARIO CLASSI AC'!E623</f>
        <v>Disc. Progettuali</v>
      </c>
      <c r="I216" s="166">
        <f t="shared" si="39"/>
        <v>111</v>
      </c>
      <c r="J216" s="4" t="str">
        <f>'ORARIO CLASSI AC'!F623</f>
        <v>Religione </v>
      </c>
      <c r="K216" s="125">
        <v>108</v>
      </c>
      <c r="L216" s="46">
        <f>'ORARIO CLASSI AC'!G623</f>
        <v>0</v>
      </c>
      <c r="M216" s="148"/>
      <c r="N216" s="92">
        <f>'ORARIO CLASSI AC'!H623</f>
        <v>0</v>
      </c>
    </row>
    <row r="217" spans="1:16" ht="15" customHeight="1" x14ac:dyDescent="0.2">
      <c r="A217" s="100">
        <f>'ORARIO CLASSI AC'!A624</f>
        <v>0</v>
      </c>
      <c r="B217" s="5" t="str">
        <f>'ORARIO CLASSI AC'!B624</f>
        <v>CUTUGNO</v>
      </c>
      <c r="C217" s="167"/>
      <c r="D217" s="5" t="str">
        <f>'ORARIO CLASSI AC'!C624</f>
        <v> MARCIONI</v>
      </c>
      <c r="E217" s="126"/>
      <c r="F217" s="5" t="str">
        <f>'ORARIO CLASSI AC'!D624</f>
        <v> D'ALESSANDRO</v>
      </c>
      <c r="G217" s="167"/>
      <c r="H217" s="5" t="str">
        <f>'ORARIO CLASSI AC'!E624</f>
        <v> RICCIARDI</v>
      </c>
      <c r="I217" s="167"/>
      <c r="J217" s="5" t="str">
        <f>'ORARIO CLASSI AC'!F624</f>
        <v>COTRONEO </v>
      </c>
      <c r="K217" s="126"/>
      <c r="L217" s="47">
        <f>'ORARIO CLASSI AC'!G624</f>
        <v>0</v>
      </c>
      <c r="M217" s="149"/>
      <c r="N217" s="92">
        <f>'ORARIO CLASSI AC'!H624</f>
        <v>0</v>
      </c>
    </row>
    <row r="218" spans="1:16" ht="15" customHeight="1" x14ac:dyDescent="0.2">
      <c r="A218" s="100" t="str">
        <f>'ORARIO CLASSI AC'!A625</f>
        <v>6a ORA          12.40-13.35</v>
      </c>
      <c r="B218" s="4" t="str">
        <f>'ORARIO CLASSI AC'!B625</f>
        <v>Lab. Architettura</v>
      </c>
      <c r="C218" s="166">
        <f t="shared" si="40"/>
        <v>111</v>
      </c>
      <c r="D218" s="5">
        <f>'ORARIO CLASSI AC'!C625</f>
        <v>0</v>
      </c>
      <c r="E218" s="148"/>
      <c r="F218" s="4" t="str">
        <f>'ORARIO CLASSI AC'!D625</f>
        <v>Matematica-Fisica </v>
      </c>
      <c r="G218" s="166">
        <f t="shared" si="39"/>
        <v>111</v>
      </c>
      <c r="H218" s="4" t="str">
        <f>'ORARIO CLASSI AC'!E625</f>
        <v> Disc. Progettuali</v>
      </c>
      <c r="I218" s="166">
        <f t="shared" si="39"/>
        <v>111</v>
      </c>
      <c r="J218" s="4" t="str">
        <f>'ORARIO CLASSI AC'!F625</f>
        <v> Matematica-Fisica</v>
      </c>
      <c r="K218" s="125">
        <v>108</v>
      </c>
      <c r="L218" s="46">
        <f>'ORARIO CLASSI AC'!G625</f>
        <v>0</v>
      </c>
      <c r="M218" s="148"/>
      <c r="N218" s="92">
        <f>'ORARIO CLASSI AC'!H625</f>
        <v>0</v>
      </c>
    </row>
    <row r="219" spans="1:16" ht="15" customHeight="1" x14ac:dyDescent="0.2">
      <c r="A219" s="100">
        <f>'ORARIO CLASSI AC'!A626</f>
        <v>0</v>
      </c>
      <c r="B219" s="5" t="str">
        <f>'ORARIO CLASSI AC'!B626</f>
        <v>CUTUGNO</v>
      </c>
      <c r="C219" s="167"/>
      <c r="D219" s="5">
        <f>'ORARIO CLASSI AC'!C626</f>
        <v>0</v>
      </c>
      <c r="E219" s="149"/>
      <c r="F219" s="5" t="str">
        <f>'ORARIO CLASSI AC'!D626</f>
        <v> D'ALESSANDRO</v>
      </c>
      <c r="G219" s="167"/>
      <c r="H219" s="5" t="str">
        <f>'ORARIO CLASSI AC'!E626</f>
        <v> RICCIARDI</v>
      </c>
      <c r="I219" s="167"/>
      <c r="J219" s="5" t="str">
        <f>'ORARIO CLASSI AC'!F626</f>
        <v> D'ALESSANDRO</v>
      </c>
      <c r="K219" s="126"/>
      <c r="L219" s="47">
        <f>'ORARIO CLASSI AC'!G626</f>
        <v>0</v>
      </c>
      <c r="M219" s="149"/>
      <c r="N219" s="92">
        <f>'ORARIO CLASSI AC'!H626</f>
        <v>0</v>
      </c>
    </row>
    <row r="220" spans="1:16" ht="15" customHeight="1" x14ac:dyDescent="0.2">
      <c r="A220" s="100" t="str">
        <f>'ORARIO CLASSI AC'!A627</f>
        <v>7a ORA          13.35-14.30</v>
      </c>
      <c r="B220" s="4" t="str">
        <f>'ORARIO CLASSI AC'!B627</f>
        <v>Scienze motorie</v>
      </c>
      <c r="C220" s="158" t="s">
        <v>146</v>
      </c>
      <c r="D220" s="5">
        <f>'ORARIO CLASSI AC'!C627</f>
        <v>0</v>
      </c>
      <c r="E220" s="148"/>
      <c r="F220" s="5">
        <f>'ORARIO CLASSI AC'!D627</f>
        <v>0</v>
      </c>
      <c r="G220" s="148"/>
      <c r="H220" s="4">
        <f>'ORARIO CLASSI AC'!E627</f>
        <v>0</v>
      </c>
      <c r="I220" s="148"/>
      <c r="J220" s="4" t="str">
        <f>'ORARIO CLASSI AC'!F627</f>
        <v>Storia dell'arte</v>
      </c>
      <c r="K220" s="125">
        <v>108</v>
      </c>
      <c r="L220" s="46">
        <f>'ORARIO CLASSI AC'!G627</f>
        <v>0</v>
      </c>
      <c r="M220" s="148"/>
      <c r="N220" s="92"/>
    </row>
    <row r="221" spans="1:16" ht="15" customHeight="1" x14ac:dyDescent="0.2">
      <c r="A221" s="100">
        <f>'ORARIO CLASSI AC'!A628</f>
        <v>0</v>
      </c>
      <c r="B221" s="4" t="str">
        <f>'ORARIO CLASSI AC'!B628</f>
        <v>CINELLI</v>
      </c>
      <c r="C221" s="159"/>
      <c r="D221" s="5">
        <f>'ORARIO CLASSI AC'!C628</f>
        <v>0</v>
      </c>
      <c r="E221" s="149"/>
      <c r="F221" s="5">
        <f>'ORARIO CLASSI AC'!D628</f>
        <v>0</v>
      </c>
      <c r="G221" s="149"/>
      <c r="H221" s="5">
        <f>'ORARIO CLASSI AC'!E628</f>
        <v>0</v>
      </c>
      <c r="I221" s="149"/>
      <c r="J221" s="5" t="str">
        <f>'ORARIO CLASSI AC'!F628</f>
        <v>CATTANEO</v>
      </c>
      <c r="K221" s="126"/>
      <c r="L221" s="47">
        <f>'ORARIO CLASSI AC'!G628</f>
        <v>0</v>
      </c>
      <c r="M221" s="149"/>
      <c r="N221" s="92"/>
    </row>
    <row r="222" spans="1:16" ht="15" customHeight="1" thickBot="1" x14ac:dyDescent="0.25">
      <c r="N222" s="87"/>
    </row>
    <row r="223" spans="1:16" ht="15" customHeight="1" x14ac:dyDescent="0.2">
      <c r="A223" s="164" t="str">
        <f>'ORARIO CLASSI AC'!A630</f>
        <v>4 A F</v>
      </c>
      <c r="B223" s="110" t="str">
        <f>'ORARIO CLASSI AC'!B630</f>
        <v>Lunedì</v>
      </c>
      <c r="C223" s="160" t="s">
        <v>35</v>
      </c>
      <c r="D223" s="110" t="str">
        <f>'ORARIO CLASSI AC'!C630</f>
        <v xml:space="preserve">Martedì     </v>
      </c>
      <c r="E223" s="160" t="s">
        <v>35</v>
      </c>
      <c r="F223" s="110" t="str">
        <f>'ORARIO CLASSI AC'!D630</f>
        <v xml:space="preserve">Mercoledì </v>
      </c>
      <c r="G223" s="160" t="s">
        <v>35</v>
      </c>
      <c r="H223" s="110" t="str">
        <f>'ORARIO CLASSI AC'!E630</f>
        <v xml:space="preserve">Giovedì </v>
      </c>
      <c r="I223" s="160" t="s">
        <v>35</v>
      </c>
      <c r="J223" s="110" t="str">
        <f>'ORARIO CLASSI AC'!F630</f>
        <v xml:space="preserve">Venerdì </v>
      </c>
      <c r="K223" s="160" t="s">
        <v>35</v>
      </c>
      <c r="L223" s="110" t="str">
        <f>'ORARIO CLASSI AC'!G630</f>
        <v xml:space="preserve">Sabato </v>
      </c>
      <c r="M223" s="160" t="s">
        <v>35</v>
      </c>
      <c r="N223" s="91" t="str">
        <f>'ORARIO CLASSI AC'!H630</f>
        <v>ORARIO CLASSI                       dall'8/12/2025 al 13/12/2025</v>
      </c>
      <c r="O223" s="131" t="s">
        <v>147</v>
      </c>
      <c r="P223" s="133">
        <v>108</v>
      </c>
    </row>
    <row r="224" spans="1:16" ht="15" customHeight="1" x14ac:dyDescent="0.2">
      <c r="A224" s="165">
        <f>'ORARIO CLASSI AC'!A637</f>
        <v>0</v>
      </c>
      <c r="B224" s="103" t="str">
        <f>'ORARIO CLASSI AC'!B633</f>
        <v>ATTANASIO</v>
      </c>
      <c r="C224" s="161"/>
      <c r="D224" s="103" t="str">
        <f>'ORARIO CLASSI AC'!D633</f>
        <v>SALONIA </v>
      </c>
      <c r="E224" s="161"/>
      <c r="F224" s="103" t="str">
        <f>'ORARIO CLASSI AC'!F633</f>
        <v>CICCIMARRA </v>
      </c>
      <c r="G224" s="161"/>
      <c r="H224" s="103" t="e">
        <f>'ORARIO CLASSI AC'!#REF!</f>
        <v>#REF!</v>
      </c>
      <c r="I224" s="161"/>
      <c r="J224" s="103">
        <f>'ORARIO CLASSI AC'!J633</f>
        <v>0</v>
      </c>
      <c r="K224" s="161"/>
      <c r="L224" s="103">
        <f>'ORARIO CLASSI AC'!L633</f>
        <v>0</v>
      </c>
      <c r="M224" s="161"/>
      <c r="N224" s="91">
        <f>'ORARIO CLASSI AC'!H631</f>
        <v>0</v>
      </c>
      <c r="O224" s="132"/>
      <c r="P224" s="134"/>
    </row>
    <row r="225" spans="1:16" ht="15" customHeight="1" x14ac:dyDescent="0.2">
      <c r="A225" s="100" t="str">
        <f>'ORARIO CLASSI AC'!A632</f>
        <v>1a ORA        7.50-8.50</v>
      </c>
      <c r="B225" s="4" t="str">
        <f>'ORARIO CLASSI AC'!B632</f>
        <v>Chimica</v>
      </c>
      <c r="C225" s="166">
        <f t="shared" ref="C225:C235" si="41">$P$223</f>
        <v>108</v>
      </c>
      <c r="D225" s="4" t="str">
        <f>'ORARIO CLASSI AC'!C632</f>
        <v>Disc. Plastiche</v>
      </c>
      <c r="E225" s="136" t="s">
        <v>168</v>
      </c>
      <c r="F225" s="4" t="str">
        <f>'ORARIO CLASSI AC'!D632</f>
        <v> Storia-Filosofia</v>
      </c>
      <c r="G225" s="166">
        <f t="shared" ref="G225:G229" si="42">$P$223</f>
        <v>108</v>
      </c>
      <c r="H225" s="4" t="str">
        <f>'ORARIO CLASSI AC'!E632</f>
        <v>Disc. Pittoriche </v>
      </c>
      <c r="I225" s="140" t="s">
        <v>171</v>
      </c>
      <c r="J225" s="4" t="str">
        <f>'ORARIO CLASSI AC'!F632</f>
        <v>Inglese </v>
      </c>
      <c r="K225" s="166">
        <f t="shared" ref="K225:K231" si="43">$P$223</f>
        <v>108</v>
      </c>
      <c r="L225" s="4" t="str">
        <f>'ORARIO CLASSI AC'!G632</f>
        <v>Disc. Plastiche </v>
      </c>
      <c r="M225" s="136" t="s">
        <v>168</v>
      </c>
      <c r="N225" s="92">
        <f>'ORARIO CLASSI AC'!H632</f>
        <v>0</v>
      </c>
    </row>
    <row r="226" spans="1:16" ht="15" customHeight="1" x14ac:dyDescent="0.2">
      <c r="A226" s="100">
        <f>'ORARIO CLASSI AC'!A633</f>
        <v>0</v>
      </c>
      <c r="B226" s="5" t="str">
        <f>'ORARIO CLASSI AC'!B633</f>
        <v>ATTANASIO</v>
      </c>
      <c r="C226" s="167"/>
      <c r="D226" s="5" t="str">
        <f>'ORARIO CLASSI AC'!C633</f>
        <v>SANCES</v>
      </c>
      <c r="E226" s="137"/>
      <c r="F226" s="5" t="str">
        <f>'ORARIO CLASSI AC'!D633</f>
        <v>SALONIA </v>
      </c>
      <c r="G226" s="167"/>
      <c r="H226" s="5" t="str">
        <f>'ORARIO CLASSI AC'!E633</f>
        <v> STIMOLO</v>
      </c>
      <c r="I226" s="141"/>
      <c r="J226" s="5" t="str">
        <f>'ORARIO CLASSI AC'!F633</f>
        <v>CICCIMARRA </v>
      </c>
      <c r="K226" s="167"/>
      <c r="L226" s="5" t="str">
        <f>'ORARIO CLASSI AC'!G633</f>
        <v>SANCES</v>
      </c>
      <c r="M226" s="137"/>
      <c r="N226" s="92">
        <f>'ORARIO CLASSI AC'!H633</f>
        <v>0</v>
      </c>
    </row>
    <row r="227" spans="1:16" ht="15" customHeight="1" x14ac:dyDescent="0.2">
      <c r="A227" s="100" t="str">
        <f>'ORARIO CLASSI AC'!A634</f>
        <v xml:space="preserve">2a ORA     8.50-9.45     </v>
      </c>
      <c r="B227" s="4" t="str">
        <f>'ORARIO CLASSI AC'!B634</f>
        <v>Lettere</v>
      </c>
      <c r="C227" s="166">
        <f t="shared" si="41"/>
        <v>108</v>
      </c>
      <c r="D227" s="4" t="str">
        <f>'ORARIO CLASSI AC'!C634</f>
        <v>Disc. Plastiche </v>
      </c>
      <c r="E227" s="136" t="s">
        <v>168</v>
      </c>
      <c r="F227" s="4" t="str">
        <f>'ORARIO CLASSI AC'!D634</f>
        <v>Inglese </v>
      </c>
      <c r="G227" s="166">
        <f t="shared" si="42"/>
        <v>108</v>
      </c>
      <c r="H227" s="4" t="str">
        <f>'ORARIO CLASSI AC'!E634</f>
        <v>Disc. Pittoriche </v>
      </c>
      <c r="I227" s="140" t="s">
        <v>171</v>
      </c>
      <c r="J227" s="4" t="str">
        <f>'ORARIO CLASSI AC'!F634</f>
        <v>Storia dell'arte </v>
      </c>
      <c r="K227" s="166">
        <f t="shared" si="43"/>
        <v>108</v>
      </c>
      <c r="L227" s="4" t="str">
        <f>'ORARIO CLASSI AC'!G634</f>
        <v> Disc. Plastiche</v>
      </c>
      <c r="M227" s="136" t="s">
        <v>168</v>
      </c>
      <c r="N227" s="92">
        <f>'ORARIO CLASSI AC'!H634</f>
        <v>0</v>
      </c>
    </row>
    <row r="228" spans="1:16" ht="15" customHeight="1" x14ac:dyDescent="0.2">
      <c r="A228" s="100">
        <f>'ORARIO CLASSI AC'!A635</f>
        <v>0</v>
      </c>
      <c r="B228" s="5" t="str">
        <f>'ORARIO CLASSI AC'!B635</f>
        <v>DELLEDONNE</v>
      </c>
      <c r="C228" s="167"/>
      <c r="D228" s="5" t="str">
        <f>'ORARIO CLASSI AC'!C635</f>
        <v>SANCES</v>
      </c>
      <c r="E228" s="137"/>
      <c r="F228" s="5" t="str">
        <f>'ORARIO CLASSI AC'!D635</f>
        <v> CICCIMARRA</v>
      </c>
      <c r="G228" s="167"/>
      <c r="H228" s="5" t="str">
        <f>'ORARIO CLASSI AC'!E635</f>
        <v> STIMOLO</v>
      </c>
      <c r="I228" s="141"/>
      <c r="J228" s="5" t="str">
        <f>'ORARIO CLASSI AC'!F635</f>
        <v>ELLI </v>
      </c>
      <c r="K228" s="167"/>
      <c r="L228" s="5" t="str">
        <f>'ORARIO CLASSI AC'!G635</f>
        <v>SANCES</v>
      </c>
      <c r="M228" s="137"/>
      <c r="N228" s="92">
        <f>'ORARIO CLASSI AC'!H635</f>
        <v>0</v>
      </c>
    </row>
    <row r="229" spans="1:16" ht="15" customHeight="1" x14ac:dyDescent="0.2">
      <c r="A229" s="100" t="str">
        <f>'ORARIO CLASSI AC'!A636</f>
        <v xml:space="preserve">3a ORA         9.45-10.40 </v>
      </c>
      <c r="B229" s="4" t="str">
        <f>'ORARIO CLASSI AC'!B636</f>
        <v xml:space="preserve">Lettere </v>
      </c>
      <c r="C229" s="166">
        <f t="shared" si="41"/>
        <v>108</v>
      </c>
      <c r="D229" s="4" t="str">
        <f>'ORARIO CLASSI AC'!C636</f>
        <v>Disc. Plastiche </v>
      </c>
      <c r="E229" s="136" t="s">
        <v>168</v>
      </c>
      <c r="F229" s="4" t="str">
        <f>'ORARIO CLASSI AC'!D636</f>
        <v> Matematica-Fisica</v>
      </c>
      <c r="G229" s="166">
        <f t="shared" si="42"/>
        <v>108</v>
      </c>
      <c r="H229" s="4" t="str">
        <f>'ORARIO CLASSI AC'!E636</f>
        <v>Disc. Pittoriche </v>
      </c>
      <c r="I229" s="140" t="s">
        <v>171</v>
      </c>
      <c r="J229" s="4" t="str">
        <f>'ORARIO CLASSI AC'!F636</f>
        <v> Storia-Filosofia</v>
      </c>
      <c r="K229" s="166">
        <f t="shared" si="43"/>
        <v>108</v>
      </c>
      <c r="L229" s="4" t="str">
        <f>'ORARIO CLASSI AC'!G636</f>
        <v>Disc. Plastiche </v>
      </c>
      <c r="M229" s="136" t="s">
        <v>168</v>
      </c>
      <c r="N229" s="92">
        <f>'ORARIO CLASSI AC'!H636</f>
        <v>0</v>
      </c>
    </row>
    <row r="230" spans="1:16" ht="15" customHeight="1" x14ac:dyDescent="0.2">
      <c r="A230" s="100">
        <f>'ORARIO CLASSI AC'!A637</f>
        <v>0</v>
      </c>
      <c r="B230" s="5" t="str">
        <f>'ORARIO CLASSI AC'!B637</f>
        <v>DELLEDONNE</v>
      </c>
      <c r="C230" s="167"/>
      <c r="D230" s="5" t="str">
        <f>'ORARIO CLASSI AC'!C637</f>
        <v>SANCES</v>
      </c>
      <c r="E230" s="137"/>
      <c r="F230" s="5" t="str">
        <f>'ORARIO CLASSI AC'!D637</f>
        <v> ZANDA</v>
      </c>
      <c r="G230" s="167"/>
      <c r="H230" s="5" t="str">
        <f>'ORARIO CLASSI AC'!E637</f>
        <v>STIMOLO </v>
      </c>
      <c r="I230" s="141"/>
      <c r="J230" s="5" t="str">
        <f>'ORARIO CLASSI AC'!F637</f>
        <v>SALONIA </v>
      </c>
      <c r="K230" s="167"/>
      <c r="L230" s="5" t="str">
        <f>'ORARIO CLASSI AC'!G637</f>
        <v>SANCES</v>
      </c>
      <c r="M230" s="137"/>
      <c r="N230" s="92">
        <f>'ORARIO CLASSI AC'!H637</f>
        <v>0</v>
      </c>
    </row>
    <row r="231" spans="1:16" ht="15" customHeight="1" x14ac:dyDescent="0.2">
      <c r="A231" s="100" t="str">
        <f>'ORARIO CLASSI AC'!A638</f>
        <v>4a ORA         10.40-11.30</v>
      </c>
      <c r="B231" s="4" t="str">
        <f>'ORARIO CLASSI AC'!B638</f>
        <v>Inglese </v>
      </c>
      <c r="C231" s="166">
        <f t="shared" si="41"/>
        <v>108</v>
      </c>
      <c r="D231" s="4" t="str">
        <f>'ORARIO CLASSI AC'!C638</f>
        <v>Lettere </v>
      </c>
      <c r="E231" s="166">
        <v>103</v>
      </c>
      <c r="F231" s="4" t="str">
        <f>'ORARIO CLASSI AC'!D638</f>
        <v> Storia dell'arte</v>
      </c>
      <c r="G231" s="166">
        <f t="shared" ref="G231:G235" si="44">$P$223</f>
        <v>108</v>
      </c>
      <c r="H231" s="4" t="str">
        <f>'ORARIO CLASSI AC'!E638</f>
        <v>Lettere </v>
      </c>
      <c r="I231" s="166">
        <f t="shared" ref="I231:I235" si="45">$P$223</f>
        <v>108</v>
      </c>
      <c r="J231" s="4" t="str">
        <f>'ORARIO CLASSI AC'!F638</f>
        <v> Storia-Filosofia</v>
      </c>
      <c r="K231" s="166">
        <f t="shared" si="43"/>
        <v>108</v>
      </c>
      <c r="L231" s="4" t="str">
        <f>'ORARIO CLASSI AC'!G638</f>
        <v>Scienze motorie </v>
      </c>
      <c r="M231" s="158" t="s">
        <v>146</v>
      </c>
      <c r="N231" s="92">
        <f>'ORARIO CLASSI AC'!H638</f>
        <v>0</v>
      </c>
    </row>
    <row r="232" spans="1:16" ht="15" customHeight="1" x14ac:dyDescent="0.2">
      <c r="A232" s="100">
        <f>'ORARIO CLASSI AC'!A639</f>
        <v>0</v>
      </c>
      <c r="B232" s="5" t="str">
        <f>'ORARIO CLASSI AC'!B639</f>
        <v> CICCIMARRA</v>
      </c>
      <c r="C232" s="167"/>
      <c r="D232" s="5" t="str">
        <f>'ORARIO CLASSI AC'!C639</f>
        <v> DELLEDONNE</v>
      </c>
      <c r="E232" s="167"/>
      <c r="F232" s="5" t="str">
        <f>'ORARIO CLASSI AC'!D639</f>
        <v>ELLI </v>
      </c>
      <c r="G232" s="167"/>
      <c r="H232" s="5" t="str">
        <f>'ORARIO CLASSI AC'!E639</f>
        <v> DELLEDONNE</v>
      </c>
      <c r="I232" s="167"/>
      <c r="J232" s="5" t="str">
        <f>'ORARIO CLASSI AC'!F639</f>
        <v> SALONIA</v>
      </c>
      <c r="K232" s="167"/>
      <c r="L232" s="5" t="str">
        <f>'ORARIO CLASSI AC'!G639</f>
        <v> GIANI</v>
      </c>
      <c r="M232" s="159"/>
      <c r="N232" s="92">
        <f>'ORARIO CLASSI AC'!H639</f>
        <v>0</v>
      </c>
    </row>
    <row r="233" spans="1:16" ht="15" customHeight="1" x14ac:dyDescent="0.2">
      <c r="A233" s="100" t="str">
        <f>'ORARIO CLASSI AC'!A640</f>
        <v>5a ORA          11.45-12.40</v>
      </c>
      <c r="B233" s="4" t="str">
        <f>'ORARIO CLASSI AC'!B640</f>
        <v>Matematica-Fisica</v>
      </c>
      <c r="C233" s="166">
        <f t="shared" si="41"/>
        <v>108</v>
      </c>
      <c r="D233" s="4" t="str">
        <f>'ORARIO CLASSI AC'!C640</f>
        <v>Scienze motorie </v>
      </c>
      <c r="E233" s="158" t="s">
        <v>146</v>
      </c>
      <c r="F233" s="4" t="str">
        <f>'ORARIO CLASSI AC'!D640</f>
        <v> Chimica</v>
      </c>
      <c r="G233" s="166">
        <f t="shared" si="44"/>
        <v>108</v>
      </c>
      <c r="H233" s="4" t="str">
        <f>'ORARIO CLASSI AC'!E640</f>
        <v>Storia-Filosofia</v>
      </c>
      <c r="I233" s="166">
        <f t="shared" si="45"/>
        <v>108</v>
      </c>
      <c r="J233" s="4" t="str">
        <f>'ORARIO CLASSI AC'!F640</f>
        <v>Disc. Pittoriche </v>
      </c>
      <c r="K233" s="127" t="s">
        <v>166</v>
      </c>
      <c r="L233" s="4" t="str">
        <f>'ORARIO CLASSI AC'!G640</f>
        <v> Storia dell'arte</v>
      </c>
      <c r="M233" s="125">
        <v>111</v>
      </c>
      <c r="N233" s="92">
        <f>'ORARIO CLASSI AC'!H640</f>
        <v>0</v>
      </c>
    </row>
    <row r="234" spans="1:16" ht="15" customHeight="1" x14ac:dyDescent="0.2">
      <c r="A234" s="100">
        <f>'ORARIO CLASSI AC'!A641</f>
        <v>0</v>
      </c>
      <c r="B234" s="5" t="str">
        <f>'ORARIO CLASSI AC'!B641</f>
        <v>ZANDA</v>
      </c>
      <c r="C234" s="167"/>
      <c r="D234" s="5" t="str">
        <f>'ORARIO CLASSI AC'!C641</f>
        <v> GIANI</v>
      </c>
      <c r="E234" s="159"/>
      <c r="F234" s="5" t="str">
        <f>'ORARIO CLASSI AC'!D641</f>
        <v>ATTANASIO</v>
      </c>
      <c r="G234" s="167"/>
      <c r="H234" s="5" t="str">
        <f>'ORARIO CLASSI AC'!E641</f>
        <v> SALONIA</v>
      </c>
      <c r="I234" s="167"/>
      <c r="J234" s="5" t="str">
        <f>'ORARIO CLASSI AC'!F641</f>
        <v>STIMOLO </v>
      </c>
      <c r="K234" s="128"/>
      <c r="L234" s="5" t="str">
        <f>'ORARIO CLASSI AC'!G641</f>
        <v>ELLI </v>
      </c>
      <c r="M234" s="126"/>
      <c r="N234" s="92">
        <f>'ORARIO CLASSI AC'!H641</f>
        <v>0</v>
      </c>
    </row>
    <row r="235" spans="1:16" ht="15" customHeight="1" x14ac:dyDescent="0.2">
      <c r="A235" s="100" t="str">
        <f>'ORARIO CLASSI AC'!A642</f>
        <v>6a ORA          12.40-13.35</v>
      </c>
      <c r="B235" s="4" t="str">
        <f>'ORARIO CLASSI AC'!B642</f>
        <v>Matematica-Fisica</v>
      </c>
      <c r="C235" s="166">
        <f t="shared" si="41"/>
        <v>108</v>
      </c>
      <c r="D235" s="4" t="str">
        <f>'ORARIO CLASSI AC'!C642</f>
        <v> Matematica-Fisica</v>
      </c>
      <c r="E235" s="166">
        <v>110</v>
      </c>
      <c r="F235" s="4" t="str">
        <f>'ORARIO CLASSI AC'!D642</f>
        <v>Religione </v>
      </c>
      <c r="G235" s="166">
        <f t="shared" si="44"/>
        <v>108</v>
      </c>
      <c r="H235" s="4">
        <f>'ORARIO CLASSI AC'!E642</f>
        <v>0</v>
      </c>
      <c r="I235" s="166">
        <f t="shared" si="45"/>
        <v>108</v>
      </c>
      <c r="J235" s="4" t="str">
        <f>'ORARIO CLASSI AC'!F642</f>
        <v> Disc. Pittoriche</v>
      </c>
      <c r="K235" s="127" t="s">
        <v>166</v>
      </c>
      <c r="L235" s="46"/>
      <c r="M235" s="148"/>
      <c r="N235" s="92">
        <f>'ORARIO CLASSI AC'!H642</f>
        <v>0</v>
      </c>
    </row>
    <row r="236" spans="1:16" ht="15" customHeight="1" x14ac:dyDescent="0.2">
      <c r="A236" s="100">
        <f>'ORARIO CLASSI AC'!A643</f>
        <v>0</v>
      </c>
      <c r="B236" s="5" t="str">
        <f>'ORARIO CLASSI AC'!B643</f>
        <v>ZANDA</v>
      </c>
      <c r="C236" s="167"/>
      <c r="D236" s="5" t="str">
        <f>'ORARIO CLASSI AC'!C643</f>
        <v>ZANDA </v>
      </c>
      <c r="E236" s="167"/>
      <c r="F236" s="5" t="str">
        <f>'ORARIO CLASSI AC'!D643</f>
        <v> COTRONEO</v>
      </c>
      <c r="G236" s="167"/>
      <c r="H236" s="5">
        <f>'ORARIO CLASSI AC'!E643</f>
        <v>0</v>
      </c>
      <c r="I236" s="167"/>
      <c r="J236" s="5" t="str">
        <f>'ORARIO CLASSI AC'!F643</f>
        <v> STIMOLO</v>
      </c>
      <c r="K236" s="128"/>
      <c r="L236" s="47"/>
      <c r="M236" s="149"/>
      <c r="N236" s="92">
        <f>'ORARIO CLASSI AC'!H643</f>
        <v>0</v>
      </c>
    </row>
    <row r="237" spans="1:16" ht="15" customHeight="1" x14ac:dyDescent="0.2">
      <c r="A237" s="100" t="str">
        <f>'ORARIO CLASSI AC'!A644</f>
        <v>7a ORA          13.35-14.30</v>
      </c>
      <c r="B237" s="5">
        <f>'ORARIO CLASSI AC'!B644</f>
        <v>0</v>
      </c>
      <c r="C237" s="148"/>
      <c r="D237" s="5">
        <f>'ORARIO CLASSI AC'!C644</f>
        <v>0</v>
      </c>
      <c r="E237" s="148"/>
      <c r="F237" s="5">
        <f>'ORARIO CLASSI AC'!D644</f>
        <v>0</v>
      </c>
      <c r="G237" s="148"/>
      <c r="H237" s="46"/>
      <c r="I237" s="148"/>
      <c r="J237" s="4" t="str">
        <f>'ORARIO CLASSI AC'!F644</f>
        <v>Disc. Pittoriche</v>
      </c>
      <c r="K237" s="127" t="s">
        <v>166</v>
      </c>
      <c r="L237" s="46"/>
      <c r="M237" s="148"/>
      <c r="N237" s="92"/>
    </row>
    <row r="238" spans="1:16" ht="15" customHeight="1" x14ac:dyDescent="0.2">
      <c r="A238" s="100">
        <f>'ORARIO CLASSI AC'!A645</f>
        <v>0</v>
      </c>
      <c r="B238" s="5">
        <f>'ORARIO CLASSI AC'!B645</f>
        <v>0</v>
      </c>
      <c r="C238" s="149"/>
      <c r="D238" s="5">
        <f>'ORARIO CLASSI AC'!C645</f>
        <v>0</v>
      </c>
      <c r="E238" s="149"/>
      <c r="F238" s="5">
        <f>'ORARIO CLASSI AC'!D645</f>
        <v>0</v>
      </c>
      <c r="G238" s="149"/>
      <c r="H238" s="47"/>
      <c r="I238" s="149"/>
      <c r="J238" s="5" t="str">
        <f>'ORARIO CLASSI AC'!F645</f>
        <v>STIMOLO</v>
      </c>
      <c r="K238" s="128"/>
      <c r="L238" s="47"/>
      <c r="M238" s="149"/>
      <c r="N238" s="92"/>
    </row>
    <row r="239" spans="1:16" ht="15" customHeight="1" thickBot="1" x14ac:dyDescent="0.25">
      <c r="N239" s="87"/>
    </row>
    <row r="240" spans="1:16" ht="15" customHeight="1" x14ac:dyDescent="0.2">
      <c r="A240" s="164" t="str">
        <f>'ORARIO CLASSI AC'!A647</f>
        <v>4 B F</v>
      </c>
      <c r="B240" s="110" t="str">
        <f>'ORARIO CLASSI AC'!B647</f>
        <v>Lunedì</v>
      </c>
      <c r="C240" s="160" t="s">
        <v>35</v>
      </c>
      <c r="D240" s="110" t="str">
        <f>'ORARIO CLASSI AC'!C647</f>
        <v xml:space="preserve">Martedì     </v>
      </c>
      <c r="E240" s="160" t="s">
        <v>35</v>
      </c>
      <c r="F240" s="110" t="str">
        <f>'ORARIO CLASSI AC'!D647</f>
        <v xml:space="preserve">Mercoledì </v>
      </c>
      <c r="G240" s="160" t="s">
        <v>35</v>
      </c>
      <c r="H240" s="110" t="str">
        <f>'ORARIO CLASSI AC'!E647</f>
        <v xml:space="preserve">Giovedì </v>
      </c>
      <c r="I240" s="160" t="s">
        <v>35</v>
      </c>
      <c r="J240" s="110" t="str">
        <f>'ORARIO CLASSI AC'!F647</f>
        <v xml:space="preserve">Venerdì </v>
      </c>
      <c r="K240" s="160" t="s">
        <v>35</v>
      </c>
      <c r="L240" s="110" t="str">
        <f>'ORARIO CLASSI AC'!G647</f>
        <v xml:space="preserve">Sabato </v>
      </c>
      <c r="M240" s="160" t="s">
        <v>35</v>
      </c>
      <c r="N240" s="91" t="str">
        <f>'ORARIO CLASSI AC'!H647</f>
        <v>ORARIO CLASSI                       dall'8/12/2025 al 13/12/2025</v>
      </c>
      <c r="O240" s="131" t="s">
        <v>147</v>
      </c>
      <c r="P240" s="133" t="s">
        <v>170</v>
      </c>
    </row>
    <row r="241" spans="1:16" ht="15" customHeight="1" x14ac:dyDescent="0.2">
      <c r="A241" s="165">
        <f>'ORARIO CLASSI AC'!A654</f>
        <v>0</v>
      </c>
      <c r="B241" s="103" t="str">
        <f>'ORARIO CLASSI AC'!B650</f>
        <v>TUSCANO</v>
      </c>
      <c r="C241" s="161"/>
      <c r="D241" s="103" t="str">
        <f>'ORARIO CLASSI AC'!D650</f>
        <v>STIMOLO </v>
      </c>
      <c r="E241" s="161"/>
      <c r="F241" s="103" t="str">
        <f>'ORARIO CLASSI AC'!F650</f>
        <v>TRENTACOSTE </v>
      </c>
      <c r="G241" s="161"/>
      <c r="H241" s="103" t="e">
        <f>'ORARIO CLASSI AC'!#REF!</f>
        <v>#REF!</v>
      </c>
      <c r="I241" s="161"/>
      <c r="J241" s="103">
        <f>'ORARIO CLASSI AC'!J650</f>
        <v>0</v>
      </c>
      <c r="K241" s="161"/>
      <c r="L241" s="103">
        <f>'ORARIO CLASSI AC'!L650</f>
        <v>0</v>
      </c>
      <c r="M241" s="161"/>
      <c r="N241" s="91">
        <f>'ORARIO CLASSI AC'!H648</f>
        <v>0</v>
      </c>
      <c r="O241" s="132"/>
      <c r="P241" s="134"/>
    </row>
    <row r="242" spans="1:16" ht="15" customHeight="1" x14ac:dyDescent="0.2">
      <c r="A242" s="100" t="str">
        <f>'ORARIO CLASSI AC'!A649</f>
        <v>1a ORA        7.50-8.50</v>
      </c>
      <c r="B242" s="4" t="str">
        <f>'ORARIO CLASSI AC'!B649</f>
        <v>Lettere</v>
      </c>
      <c r="C242" s="166" t="str">
        <f t="shared" ref="C242:M254" si="46">$P$240</f>
        <v>T04</v>
      </c>
      <c r="D242" s="4" t="str">
        <f>'ORARIO CLASSI AC'!C649</f>
        <v>Disc. Pittoriche</v>
      </c>
      <c r="E242" s="162" t="str">
        <f t="shared" si="46"/>
        <v>T04</v>
      </c>
      <c r="F242" s="4" t="str">
        <f>'ORARIO CLASSI AC'!D649</f>
        <v> Disc. Pittoriche</v>
      </c>
      <c r="G242" s="140" t="s">
        <v>171</v>
      </c>
      <c r="H242" s="46"/>
      <c r="I242" s="148"/>
      <c r="J242" s="4" t="str">
        <f>'ORARIO CLASSI AC'!F649</f>
        <v>Matematica-Fisica </v>
      </c>
      <c r="K242" s="166" t="str">
        <f t="shared" si="46"/>
        <v>T04</v>
      </c>
      <c r="L242" s="4" t="str">
        <f>'ORARIO CLASSI AC'!G649</f>
        <v>Chimica </v>
      </c>
      <c r="M242" s="166" t="str">
        <f t="shared" si="46"/>
        <v>T04</v>
      </c>
      <c r="N242" s="92">
        <f>'ORARIO CLASSI AC'!H649</f>
        <v>0</v>
      </c>
    </row>
    <row r="243" spans="1:16" ht="15" customHeight="1" x14ac:dyDescent="0.2">
      <c r="A243" s="100">
        <f>'ORARIO CLASSI AC'!A650</f>
        <v>0</v>
      </c>
      <c r="B243" s="5" t="str">
        <f>'ORARIO CLASSI AC'!B650</f>
        <v>TUSCANO</v>
      </c>
      <c r="C243" s="167"/>
      <c r="D243" s="5" t="str">
        <f>'ORARIO CLASSI AC'!C650</f>
        <v>STIMOLO</v>
      </c>
      <c r="E243" s="163"/>
      <c r="F243" s="5" t="str">
        <f>'ORARIO CLASSI AC'!D650</f>
        <v>STIMOLO </v>
      </c>
      <c r="G243" s="141"/>
      <c r="H243" s="47"/>
      <c r="I243" s="149"/>
      <c r="J243" s="5" t="str">
        <f>'ORARIO CLASSI AC'!F650</f>
        <v>TRENTACOSTE </v>
      </c>
      <c r="K243" s="167"/>
      <c r="L243" s="5" t="str">
        <f>'ORARIO CLASSI AC'!G650</f>
        <v>ATTANASIO</v>
      </c>
      <c r="M243" s="167"/>
      <c r="N243" s="92">
        <f>'ORARIO CLASSI AC'!H650</f>
        <v>0</v>
      </c>
    </row>
    <row r="244" spans="1:16" ht="15" customHeight="1" x14ac:dyDescent="0.2">
      <c r="A244" s="100" t="str">
        <f>'ORARIO CLASSI AC'!A651</f>
        <v xml:space="preserve">2a ORA     8.50-9.45     </v>
      </c>
      <c r="B244" s="4" t="str">
        <f>'ORARIO CLASSI AC'!B651</f>
        <v>Lettere</v>
      </c>
      <c r="C244" s="166" t="str">
        <f t="shared" si="46"/>
        <v>T04</v>
      </c>
      <c r="D244" s="4" t="str">
        <f>'ORARIO CLASSI AC'!C651</f>
        <v>Disc. Pittoriche </v>
      </c>
      <c r="E244" s="162" t="str">
        <f t="shared" si="46"/>
        <v>T04</v>
      </c>
      <c r="F244" s="4" t="str">
        <f>'ORARIO CLASSI AC'!D651</f>
        <v>Disc. Pittoriche </v>
      </c>
      <c r="G244" s="140" t="s">
        <v>171</v>
      </c>
      <c r="H244" s="46"/>
      <c r="I244" s="148"/>
      <c r="J244" s="4" t="str">
        <f>'ORARIO CLASSI AC'!F651</f>
        <v>Scienze motorie </v>
      </c>
      <c r="K244" s="158" t="s">
        <v>146</v>
      </c>
      <c r="L244" s="4" t="str">
        <f>'ORARIO CLASSI AC'!G651</f>
        <v> Storia dell'arte</v>
      </c>
      <c r="M244" s="166" t="str">
        <f t="shared" si="46"/>
        <v>T04</v>
      </c>
      <c r="N244" s="92">
        <f>'ORARIO CLASSI AC'!H651</f>
        <v>0</v>
      </c>
    </row>
    <row r="245" spans="1:16" ht="15" customHeight="1" x14ac:dyDescent="0.2">
      <c r="A245" s="100">
        <f>'ORARIO CLASSI AC'!A652</f>
        <v>0</v>
      </c>
      <c r="B245" s="5" t="str">
        <f>'ORARIO CLASSI AC'!B652</f>
        <v>TUSCANO</v>
      </c>
      <c r="C245" s="167"/>
      <c r="D245" s="5" t="str">
        <f>'ORARIO CLASSI AC'!C652</f>
        <v> STIMOLO</v>
      </c>
      <c r="E245" s="163"/>
      <c r="F245" s="5" t="str">
        <f>'ORARIO CLASSI AC'!D652</f>
        <v> STIMOLO</v>
      </c>
      <c r="G245" s="141"/>
      <c r="H245" s="47"/>
      <c r="I245" s="149"/>
      <c r="J245" s="5" t="str">
        <f>'ORARIO CLASSI AC'!F652</f>
        <v>PIERMATTEO </v>
      </c>
      <c r="K245" s="159"/>
      <c r="L245" s="5" t="str">
        <f>'ORARIO CLASSI AC'!G652</f>
        <v> CATTANEO</v>
      </c>
      <c r="M245" s="167"/>
      <c r="N245" s="92">
        <f>'ORARIO CLASSI AC'!H652</f>
        <v>0</v>
      </c>
    </row>
    <row r="246" spans="1:16" ht="15" customHeight="1" x14ac:dyDescent="0.2">
      <c r="A246" s="100" t="str">
        <f>'ORARIO CLASSI AC'!A653</f>
        <v xml:space="preserve">3a ORA         9.45-10.40 </v>
      </c>
      <c r="B246" s="4" t="str">
        <f>'ORARIO CLASSI AC'!B653</f>
        <v xml:space="preserve">Matematica-Fisica </v>
      </c>
      <c r="C246" s="166" t="str">
        <f t="shared" si="46"/>
        <v>T04</v>
      </c>
      <c r="D246" s="4" t="str">
        <f>'ORARIO CLASSI AC'!C653</f>
        <v>Disc. Pittoriche </v>
      </c>
      <c r="E246" s="162" t="str">
        <f t="shared" si="46"/>
        <v>T04</v>
      </c>
      <c r="F246" s="4" t="str">
        <f>'ORARIO CLASSI AC'!D653</f>
        <v> Disc. Pittoriche</v>
      </c>
      <c r="G246" s="140" t="s">
        <v>171</v>
      </c>
      <c r="H246" s="4" t="str">
        <f>'ORARIO CLASSI AC'!E653</f>
        <v>Inglese </v>
      </c>
      <c r="I246" s="166" t="str">
        <f t="shared" si="46"/>
        <v>T04</v>
      </c>
      <c r="J246" s="4" t="str">
        <f>'ORARIO CLASSI AC'!F653</f>
        <v> Inglese</v>
      </c>
      <c r="K246" s="166" t="str">
        <f t="shared" si="46"/>
        <v>T04</v>
      </c>
      <c r="L246" s="4" t="str">
        <f>'ORARIO CLASSI AC'!G653</f>
        <v>Matematica-Fisica </v>
      </c>
      <c r="M246" s="166" t="str">
        <f t="shared" si="46"/>
        <v>T04</v>
      </c>
      <c r="N246" s="92">
        <f>'ORARIO CLASSI AC'!H653</f>
        <v>0</v>
      </c>
    </row>
    <row r="247" spans="1:16" ht="15" customHeight="1" x14ac:dyDescent="0.2">
      <c r="A247" s="100">
        <f>'ORARIO CLASSI AC'!A654</f>
        <v>0</v>
      </c>
      <c r="B247" s="5" t="str">
        <f>'ORARIO CLASSI AC'!B654</f>
        <v>TRENTACOSTE</v>
      </c>
      <c r="C247" s="167"/>
      <c r="D247" s="5" t="str">
        <f>'ORARIO CLASSI AC'!C654</f>
        <v> STIMOLO</v>
      </c>
      <c r="E247" s="163"/>
      <c r="F247" s="5" t="str">
        <f>'ORARIO CLASSI AC'!D654</f>
        <v> STIMOLO</v>
      </c>
      <c r="G247" s="141"/>
      <c r="H247" s="5" t="str">
        <f>'ORARIO CLASSI AC'!E654</f>
        <v>CUSARO </v>
      </c>
      <c r="I247" s="167"/>
      <c r="J247" s="5" t="str">
        <f>'ORARIO CLASSI AC'!F654</f>
        <v>CUSARO </v>
      </c>
      <c r="K247" s="167"/>
      <c r="L247" s="5" t="str">
        <f>'ORARIO CLASSI AC'!G654</f>
        <v>TRENTACOSTE </v>
      </c>
      <c r="M247" s="167"/>
      <c r="N247" s="92">
        <f>'ORARIO CLASSI AC'!H654</f>
        <v>0</v>
      </c>
    </row>
    <row r="248" spans="1:16" ht="15" customHeight="1" x14ac:dyDescent="0.2">
      <c r="A248" s="100" t="str">
        <f>'ORARIO CLASSI AC'!A655</f>
        <v>4a ORA         10.40-11.30</v>
      </c>
      <c r="B248" s="4" t="str">
        <f>'ORARIO CLASSI AC'!B655</f>
        <v>Matematica-Fisica</v>
      </c>
      <c r="C248" s="166" t="str">
        <f t="shared" si="46"/>
        <v>T04</v>
      </c>
      <c r="D248" s="4" t="str">
        <f>'ORARIO CLASSI AC'!C655</f>
        <v>Inglese </v>
      </c>
      <c r="E248" s="125">
        <v>106</v>
      </c>
      <c r="F248" s="4" t="str">
        <f>'ORARIO CLASSI AC'!D655</f>
        <v> Disc. Plastiche</v>
      </c>
      <c r="G248" s="135" t="s">
        <v>167</v>
      </c>
      <c r="H248" s="4" t="str">
        <f>'ORARIO CLASSI AC'!E655</f>
        <v>Storia-Filosofia </v>
      </c>
      <c r="I248" s="166" t="str">
        <f t="shared" si="46"/>
        <v>T04</v>
      </c>
      <c r="J248" s="4" t="str">
        <f>'ORARIO CLASSI AC'!F655</f>
        <v> Lettere</v>
      </c>
      <c r="K248" s="166" t="str">
        <f t="shared" si="46"/>
        <v>T04</v>
      </c>
      <c r="L248" s="4" t="str">
        <f>'ORARIO CLASSI AC'!G655</f>
        <v>Storia-Filosofia </v>
      </c>
      <c r="M248" s="166" t="str">
        <f t="shared" si="46"/>
        <v>T04</v>
      </c>
      <c r="N248" s="92">
        <f>'ORARIO CLASSI AC'!H655</f>
        <v>0</v>
      </c>
    </row>
    <row r="249" spans="1:16" ht="15" customHeight="1" x14ac:dyDescent="0.2">
      <c r="A249" s="100">
        <f>'ORARIO CLASSI AC'!A656</f>
        <v>0</v>
      </c>
      <c r="B249" s="5" t="str">
        <f>'ORARIO CLASSI AC'!B656</f>
        <v>TRENTACOSTE</v>
      </c>
      <c r="C249" s="167"/>
      <c r="D249" s="5" t="str">
        <f>'ORARIO CLASSI AC'!C656</f>
        <v> CUSARO</v>
      </c>
      <c r="E249" s="126"/>
      <c r="F249" s="5" t="str">
        <f>'ORARIO CLASSI AC'!D656</f>
        <v>MAINA </v>
      </c>
      <c r="G249" s="135"/>
      <c r="H249" s="5" t="str">
        <f>'ORARIO CLASSI AC'!E656</f>
        <v> BRUCCULERI</v>
      </c>
      <c r="I249" s="167"/>
      <c r="J249" s="5" t="str">
        <f>'ORARIO CLASSI AC'!F656</f>
        <v> TUSCANO</v>
      </c>
      <c r="K249" s="167"/>
      <c r="L249" s="5" t="str">
        <f>'ORARIO CLASSI AC'!G656</f>
        <v> BRUCCULERI</v>
      </c>
      <c r="M249" s="167"/>
      <c r="N249" s="92">
        <f>'ORARIO CLASSI AC'!H656</f>
        <v>0</v>
      </c>
    </row>
    <row r="250" spans="1:16" ht="15" customHeight="1" x14ac:dyDescent="0.2">
      <c r="A250" s="100" t="str">
        <f>'ORARIO CLASSI AC'!A657</f>
        <v>5a ORA          11.45-12.40</v>
      </c>
      <c r="B250" s="4" t="str">
        <f>'ORARIO CLASSI AC'!B657</f>
        <v>Chimica</v>
      </c>
      <c r="C250" s="166" t="str">
        <f t="shared" si="46"/>
        <v>T04</v>
      </c>
      <c r="D250" s="4" t="str">
        <f>'ORARIO CLASSI AC'!C657</f>
        <v>Disc. Plastiche </v>
      </c>
      <c r="E250" s="135" t="s">
        <v>167</v>
      </c>
      <c r="F250" s="4" t="str">
        <f>'ORARIO CLASSI AC'!D657</f>
        <v> Disc. Plastiche</v>
      </c>
      <c r="G250" s="135" t="s">
        <v>167</v>
      </c>
      <c r="H250" s="4" t="str">
        <f>'ORARIO CLASSI AC'!E657</f>
        <v>Lettere</v>
      </c>
      <c r="I250" s="166" t="str">
        <f t="shared" si="46"/>
        <v>T04</v>
      </c>
      <c r="J250" s="4" t="str">
        <f>'ORARIO CLASSI AC'!F657</f>
        <v>Storia-Filosofia </v>
      </c>
      <c r="K250" s="166" t="str">
        <f t="shared" si="46"/>
        <v>T04</v>
      </c>
      <c r="L250" s="4" t="str">
        <f>'ORARIO CLASSI AC'!G657</f>
        <v> Storia-Filosofia</v>
      </c>
      <c r="M250" s="166" t="str">
        <f t="shared" si="46"/>
        <v>T04</v>
      </c>
      <c r="N250" s="92">
        <f>'ORARIO CLASSI AC'!H657</f>
        <v>0</v>
      </c>
    </row>
    <row r="251" spans="1:16" ht="15" customHeight="1" x14ac:dyDescent="0.2">
      <c r="A251" s="100">
        <f>'ORARIO CLASSI AC'!A658</f>
        <v>0</v>
      </c>
      <c r="B251" s="5" t="str">
        <f>'ORARIO CLASSI AC'!B658</f>
        <v>ATTANASIO</v>
      </c>
      <c r="C251" s="167"/>
      <c r="D251" s="5" t="str">
        <f>'ORARIO CLASSI AC'!C658</f>
        <v> MAINA</v>
      </c>
      <c r="E251" s="135"/>
      <c r="F251" s="5" t="str">
        <f>'ORARIO CLASSI AC'!D658</f>
        <v> MAINA</v>
      </c>
      <c r="G251" s="135"/>
      <c r="H251" s="5" t="str">
        <f>'ORARIO CLASSI AC'!E658</f>
        <v> TUSCANO</v>
      </c>
      <c r="I251" s="167"/>
      <c r="J251" s="5" t="str">
        <f>'ORARIO CLASSI AC'!F658</f>
        <v>BRUCCULERI </v>
      </c>
      <c r="K251" s="167"/>
      <c r="L251" s="5" t="str">
        <f>'ORARIO CLASSI AC'!G658</f>
        <v>BRUCCULERI </v>
      </c>
      <c r="M251" s="167"/>
      <c r="N251" s="92">
        <f>'ORARIO CLASSI AC'!H658</f>
        <v>0</v>
      </c>
    </row>
    <row r="252" spans="1:16" ht="15" customHeight="1" x14ac:dyDescent="0.2">
      <c r="A252" s="100" t="str">
        <f>'ORARIO CLASSI AC'!A659</f>
        <v>6a ORA          12.40-13.35</v>
      </c>
      <c r="B252" s="4" t="str">
        <f>'ORARIO CLASSI AC'!B659</f>
        <v>Scienze motorie</v>
      </c>
      <c r="C252" s="158" t="s">
        <v>146</v>
      </c>
      <c r="D252" s="4" t="str">
        <f>'ORARIO CLASSI AC'!C659</f>
        <v> Disc. Plastiche</v>
      </c>
      <c r="E252" s="135" t="s">
        <v>167</v>
      </c>
      <c r="F252" s="4" t="str">
        <f>'ORARIO CLASSI AC'!D659</f>
        <v>Disc. Plastiche </v>
      </c>
      <c r="G252" s="135" t="s">
        <v>167</v>
      </c>
      <c r="H252" s="4" t="str">
        <f>'ORARIO CLASSI AC'!E659</f>
        <v> Storia dell'arte</v>
      </c>
      <c r="I252" s="166" t="str">
        <f t="shared" si="46"/>
        <v>T04</v>
      </c>
      <c r="J252" s="4" t="str">
        <f>'ORARIO CLASSI AC'!F659</f>
        <v> Storia dell'arte</v>
      </c>
      <c r="K252" s="166" t="str">
        <f t="shared" si="46"/>
        <v>T04</v>
      </c>
      <c r="L252" s="73">
        <f>'ORARIO CLASSI AC'!G659</f>
        <v>0</v>
      </c>
      <c r="M252" s="148"/>
      <c r="N252" s="92">
        <f>'ORARIO CLASSI AC'!H659</f>
        <v>0</v>
      </c>
    </row>
    <row r="253" spans="1:16" ht="15" customHeight="1" x14ac:dyDescent="0.2">
      <c r="A253" s="100">
        <f>'ORARIO CLASSI AC'!A660</f>
        <v>0</v>
      </c>
      <c r="B253" s="5" t="str">
        <f>'ORARIO CLASSI AC'!B660</f>
        <v>PIERMATTEO</v>
      </c>
      <c r="C253" s="159"/>
      <c r="D253" s="5" t="str">
        <f>'ORARIO CLASSI AC'!C660</f>
        <v>MAINA </v>
      </c>
      <c r="E253" s="135"/>
      <c r="F253" s="5" t="str">
        <f>'ORARIO CLASSI AC'!D660</f>
        <v> MAINA</v>
      </c>
      <c r="G253" s="135"/>
      <c r="H253" s="5" t="str">
        <f>'ORARIO CLASSI AC'!E660</f>
        <v> CATTANEO</v>
      </c>
      <c r="I253" s="167"/>
      <c r="J253" s="5" t="str">
        <f>'ORARIO CLASSI AC'!F660</f>
        <v> CATTANEO</v>
      </c>
      <c r="K253" s="167"/>
      <c r="L253" s="73">
        <f>'ORARIO CLASSI AC'!G660</f>
        <v>0</v>
      </c>
      <c r="M253" s="149"/>
      <c r="N253" s="92">
        <f>'ORARIO CLASSI AC'!H660</f>
        <v>0</v>
      </c>
    </row>
    <row r="254" spans="1:16" ht="15" customHeight="1" x14ac:dyDescent="0.2">
      <c r="A254" s="100" t="str">
        <f>'ORARIO CLASSI AC'!A661</f>
        <v>7a ORA          13.35-14.30</v>
      </c>
      <c r="B254" s="4" t="str">
        <f>'ORARIO CLASSI AC'!B661</f>
        <v>Religione</v>
      </c>
      <c r="C254" s="166" t="str">
        <f t="shared" si="46"/>
        <v>T04</v>
      </c>
      <c r="D254" s="4" t="str">
        <f>'ORARIO CLASSI AC'!C661</f>
        <v>Disc. Plastiche</v>
      </c>
      <c r="E254" s="135" t="s">
        <v>167</v>
      </c>
      <c r="F254" s="73">
        <f>'ORARIO CLASSI AC'!D661</f>
        <v>0</v>
      </c>
      <c r="G254" s="148"/>
      <c r="H254" s="4">
        <f>'ORARIO CLASSI AC'!E661</f>
        <v>0</v>
      </c>
      <c r="I254" s="148"/>
      <c r="J254" s="4">
        <f>'ORARIO CLASSI AC'!F661</f>
        <v>0</v>
      </c>
      <c r="K254" s="148"/>
      <c r="L254" s="4">
        <f>'ORARIO CLASSI AC'!G661</f>
        <v>0</v>
      </c>
      <c r="M254" s="148"/>
      <c r="N254" s="92"/>
    </row>
    <row r="255" spans="1:16" ht="15" customHeight="1" x14ac:dyDescent="0.2">
      <c r="A255" s="100">
        <f>'ORARIO CLASSI AC'!A662</f>
        <v>0</v>
      </c>
      <c r="B255" s="5" t="str">
        <f>'ORARIO CLASSI AC'!B662</f>
        <v>COTRONEO</v>
      </c>
      <c r="C255" s="167"/>
      <c r="D255" s="5" t="str">
        <f>'ORARIO CLASSI AC'!C662</f>
        <v>MAINA</v>
      </c>
      <c r="E255" s="135"/>
      <c r="F255" s="74">
        <f>'ORARIO CLASSI AC'!D662</f>
        <v>0</v>
      </c>
      <c r="G255" s="149"/>
      <c r="H255" s="5">
        <f>'ORARIO CLASSI AC'!E662</f>
        <v>0</v>
      </c>
      <c r="I255" s="149"/>
      <c r="J255" s="5">
        <f>'ORARIO CLASSI AC'!F662</f>
        <v>0</v>
      </c>
      <c r="K255" s="149"/>
      <c r="L255" s="5">
        <f>'ORARIO CLASSI AC'!G662</f>
        <v>0</v>
      </c>
      <c r="M255" s="149"/>
      <c r="N255" s="92"/>
    </row>
    <row r="256" spans="1:16" ht="15" customHeight="1" thickBot="1" x14ac:dyDescent="0.25">
      <c r="N256" s="87"/>
    </row>
    <row r="257" spans="1:16" ht="15" customHeight="1" x14ac:dyDescent="0.2">
      <c r="A257" s="164" t="str">
        <f>'ORARIO CLASSI AC'!A664</f>
        <v>4 C F</v>
      </c>
      <c r="B257" s="110" t="str">
        <f>'ORARIO CLASSI AC'!B664</f>
        <v>Lunedì</v>
      </c>
      <c r="C257" s="160" t="s">
        <v>35</v>
      </c>
      <c r="D257" s="110" t="str">
        <f>'ORARIO CLASSI AC'!C664</f>
        <v xml:space="preserve">Martedì     </v>
      </c>
      <c r="E257" s="160" t="s">
        <v>35</v>
      </c>
      <c r="F257" s="110" t="str">
        <f>'ORARIO CLASSI AC'!D664</f>
        <v xml:space="preserve">Mercoledì </v>
      </c>
      <c r="G257" s="160" t="s">
        <v>35</v>
      </c>
      <c r="H257" s="110" t="str">
        <f>'ORARIO CLASSI AC'!E664</f>
        <v xml:space="preserve">Giovedì </v>
      </c>
      <c r="I257" s="160" t="s">
        <v>35</v>
      </c>
      <c r="J257" s="110" t="str">
        <f>'ORARIO CLASSI AC'!F664</f>
        <v xml:space="preserve">Venerdì </v>
      </c>
      <c r="K257" s="160" t="s">
        <v>35</v>
      </c>
      <c r="L257" s="110" t="str">
        <f>'ORARIO CLASSI AC'!G664</f>
        <v xml:space="preserve">Sabato </v>
      </c>
      <c r="M257" s="160" t="s">
        <v>35</v>
      </c>
      <c r="N257" s="91" t="str">
        <f>'ORARIO CLASSI AC'!H664</f>
        <v>ORARIO CLASSI                       dall'8/12/2025 al 13/12/2025</v>
      </c>
      <c r="O257" s="131" t="s">
        <v>147</v>
      </c>
      <c r="P257" s="133">
        <v>112</v>
      </c>
    </row>
    <row r="258" spans="1:16" ht="15" customHeight="1" x14ac:dyDescent="0.2">
      <c r="A258" s="165">
        <f>'ORARIO CLASSI AC'!A671</f>
        <v>0</v>
      </c>
      <c r="B258" s="103" t="str">
        <f>'ORARIO CLASSI AC'!B667</f>
        <v>BONO</v>
      </c>
      <c r="C258" s="161"/>
      <c r="D258" s="103" t="str">
        <f>'ORARIO CLASSI AC'!D667</f>
        <v>CARDILE</v>
      </c>
      <c r="E258" s="161"/>
      <c r="F258" s="103" t="str">
        <f>'ORARIO CLASSI AC'!F667</f>
        <v>INGEGNERI</v>
      </c>
      <c r="G258" s="161"/>
      <c r="H258" s="103" t="e">
        <f>'ORARIO CLASSI AC'!#REF!</f>
        <v>#REF!</v>
      </c>
      <c r="I258" s="161"/>
      <c r="J258" s="103">
        <f>'ORARIO CLASSI AC'!J667</f>
        <v>0</v>
      </c>
      <c r="K258" s="161"/>
      <c r="L258" s="103">
        <f>'ORARIO CLASSI AC'!L667</f>
        <v>0</v>
      </c>
      <c r="M258" s="161"/>
      <c r="N258" s="91">
        <f>'ORARIO CLASSI AC'!H665</f>
        <v>0</v>
      </c>
      <c r="O258" s="132"/>
      <c r="P258" s="134"/>
    </row>
    <row r="259" spans="1:16" ht="15" customHeight="1" x14ac:dyDescent="0.2">
      <c r="A259" s="100" t="str">
        <f>'ORARIO CLASSI AC'!A666</f>
        <v>1a ORA        7.50-8.50</v>
      </c>
      <c r="B259" s="4" t="str">
        <f>'ORARIO CLASSI AC'!B666</f>
        <v>Inglese</v>
      </c>
      <c r="C259" s="166">
        <f t="shared" ref="C259:M271" si="47">$P$257</f>
        <v>112</v>
      </c>
      <c r="D259" s="4" t="str">
        <f>'ORARIO CLASSI AC'!C666</f>
        <v>Disc. Plastiche</v>
      </c>
      <c r="E259" s="135" t="s">
        <v>167</v>
      </c>
      <c r="F259" s="4" t="str">
        <f>'ORARIO CLASSI AC'!D666</f>
        <v> Storia dell'arte</v>
      </c>
      <c r="G259" s="166">
        <f t="shared" si="47"/>
        <v>112</v>
      </c>
      <c r="H259" s="4" t="str">
        <f>'ORARIO CLASSI AC'!E666</f>
        <v>Disc. Pittoriche </v>
      </c>
      <c r="I259" s="162">
        <v>107</v>
      </c>
      <c r="J259" s="4" t="str">
        <f>'ORARIO CLASSI AC'!F666</f>
        <v>Disc. Pittoriche </v>
      </c>
      <c r="K259" s="129" t="s">
        <v>165</v>
      </c>
      <c r="L259" s="4">
        <f>'ORARIO CLASSI AC'!G666</f>
        <v>0</v>
      </c>
      <c r="M259" s="148"/>
      <c r="N259" s="92">
        <f>'ORARIO CLASSI AC'!H666</f>
        <v>0</v>
      </c>
    </row>
    <row r="260" spans="1:16" ht="15" customHeight="1" x14ac:dyDescent="0.2">
      <c r="A260" s="100">
        <f>'ORARIO CLASSI AC'!A667</f>
        <v>0</v>
      </c>
      <c r="B260" s="5" t="str">
        <f>'ORARIO CLASSI AC'!B667</f>
        <v>BONO</v>
      </c>
      <c r="C260" s="167"/>
      <c r="D260" s="5" t="str">
        <f>'ORARIO CLASSI AC'!C667</f>
        <v>PANTANO</v>
      </c>
      <c r="E260" s="135"/>
      <c r="F260" s="5" t="str">
        <f>'ORARIO CLASSI AC'!D667</f>
        <v>CARDILE</v>
      </c>
      <c r="G260" s="167"/>
      <c r="H260" s="5" t="str">
        <f>'ORARIO CLASSI AC'!E667</f>
        <v>INGEGNERI</v>
      </c>
      <c r="I260" s="163"/>
      <c r="J260" s="5" t="str">
        <f>'ORARIO CLASSI AC'!F667</f>
        <v>INGEGNERI</v>
      </c>
      <c r="K260" s="130"/>
      <c r="L260" s="5">
        <f>'ORARIO CLASSI AC'!G667</f>
        <v>0</v>
      </c>
      <c r="M260" s="149"/>
      <c r="N260" s="92">
        <f>'ORARIO CLASSI AC'!H667</f>
        <v>0</v>
      </c>
    </row>
    <row r="261" spans="1:16" ht="15" customHeight="1" x14ac:dyDescent="0.2">
      <c r="A261" s="100" t="str">
        <f>'ORARIO CLASSI AC'!A668</f>
        <v xml:space="preserve">2a ORA     8.50-9.45     </v>
      </c>
      <c r="B261" s="4" t="str">
        <f>'ORARIO CLASSI AC'!B668</f>
        <v>Scienze motorie</v>
      </c>
      <c r="C261" s="158" t="s">
        <v>146</v>
      </c>
      <c r="D261" s="4" t="str">
        <f>'ORARIO CLASSI AC'!C668</f>
        <v>Disc. Plastiche </v>
      </c>
      <c r="E261" s="135" t="s">
        <v>167</v>
      </c>
      <c r="F261" s="4" t="str">
        <f>'ORARIO CLASSI AC'!D668</f>
        <v>Scienze motorie </v>
      </c>
      <c r="G261" s="158" t="s">
        <v>146</v>
      </c>
      <c r="H261" s="4" t="str">
        <f>'ORARIO CLASSI AC'!E668</f>
        <v>Disc. Pittoriche </v>
      </c>
      <c r="I261" s="162">
        <v>107</v>
      </c>
      <c r="J261" s="4" t="str">
        <f>'ORARIO CLASSI AC'!F668</f>
        <v>Disc. Pittoriche </v>
      </c>
      <c r="K261" s="129" t="s">
        <v>165</v>
      </c>
      <c r="L261" s="4" t="str">
        <f>'ORARIO CLASSI AC'!G668</f>
        <v> Matematica</v>
      </c>
      <c r="M261" s="166">
        <f t="shared" si="47"/>
        <v>112</v>
      </c>
      <c r="N261" s="92">
        <f>'ORARIO CLASSI AC'!H668</f>
        <v>0</v>
      </c>
    </row>
    <row r="262" spans="1:16" ht="15" customHeight="1" x14ac:dyDescent="0.2">
      <c r="A262" s="100">
        <f>'ORARIO CLASSI AC'!A669</f>
        <v>0</v>
      </c>
      <c r="B262" s="5" t="str">
        <f>'ORARIO CLASSI AC'!B669</f>
        <v>CINELLI</v>
      </c>
      <c r="C262" s="159"/>
      <c r="D262" s="5" t="str">
        <f>'ORARIO CLASSI AC'!C669</f>
        <v> PANTANO</v>
      </c>
      <c r="E262" s="135"/>
      <c r="F262" s="5" t="str">
        <f>'ORARIO CLASSI AC'!D669</f>
        <v> CINELLI</v>
      </c>
      <c r="G262" s="159"/>
      <c r="H262" s="5" t="str">
        <f>'ORARIO CLASSI AC'!E669</f>
        <v>INGEGNERI</v>
      </c>
      <c r="I262" s="163"/>
      <c r="J262" s="5" t="str">
        <f>'ORARIO CLASSI AC'!F669</f>
        <v>INGEGNERI</v>
      </c>
      <c r="K262" s="130"/>
      <c r="L262" s="5" t="str">
        <f>'ORARIO CLASSI AC'!G669</f>
        <v> DE MEO</v>
      </c>
      <c r="M262" s="167"/>
      <c r="N262" s="92">
        <f>'ORARIO CLASSI AC'!H669</f>
        <v>0</v>
      </c>
    </row>
    <row r="263" spans="1:16" ht="15" customHeight="1" x14ac:dyDescent="0.2">
      <c r="A263" s="100" t="str">
        <f>'ORARIO CLASSI AC'!A670</f>
        <v xml:space="preserve">3a ORA         9.45-10.40 </v>
      </c>
      <c r="B263" s="4" t="str">
        <f>'ORARIO CLASSI AC'!B670</f>
        <v xml:space="preserve">Chimica </v>
      </c>
      <c r="C263" s="166">
        <f t="shared" si="47"/>
        <v>112</v>
      </c>
      <c r="D263" s="4" t="str">
        <f>'ORARIO CLASSI AC'!C670</f>
        <v>Disc. Plastiche </v>
      </c>
      <c r="E263" s="135" t="s">
        <v>167</v>
      </c>
      <c r="F263" s="4" t="str">
        <f>'ORARIO CLASSI AC'!D670</f>
        <v> Storia-Filosofia</v>
      </c>
      <c r="G263" s="166">
        <f t="shared" si="47"/>
        <v>112</v>
      </c>
      <c r="H263" s="4" t="str">
        <f>'ORARIO CLASSI AC'!E670</f>
        <v>Disc. Pittoriche </v>
      </c>
      <c r="I263" s="162">
        <v>107</v>
      </c>
      <c r="J263" s="4" t="str">
        <f>'ORARIO CLASSI AC'!F670</f>
        <v>Disc. Pittoriche </v>
      </c>
      <c r="K263" s="129" t="s">
        <v>165</v>
      </c>
      <c r="L263" s="4" t="str">
        <f>'ORARIO CLASSI AC'!G670</f>
        <v>Matematica </v>
      </c>
      <c r="M263" s="166">
        <f t="shared" si="47"/>
        <v>112</v>
      </c>
      <c r="N263" s="92">
        <f>'ORARIO CLASSI AC'!H670</f>
        <v>0</v>
      </c>
    </row>
    <row r="264" spans="1:16" ht="15" customHeight="1" x14ac:dyDescent="0.2">
      <c r="A264" s="100">
        <f>'ORARIO CLASSI AC'!A671</f>
        <v>0</v>
      </c>
      <c r="B264" s="5" t="str">
        <f>'ORARIO CLASSI AC'!B671</f>
        <v>MARCIONI</v>
      </c>
      <c r="C264" s="167"/>
      <c r="D264" s="5" t="str">
        <f>'ORARIO CLASSI AC'!C671</f>
        <v> PANTANO</v>
      </c>
      <c r="E264" s="135"/>
      <c r="F264" s="5" t="str">
        <f>'ORARIO CLASSI AC'!D671</f>
        <v> SALONIA</v>
      </c>
      <c r="G264" s="167"/>
      <c r="H264" s="5" t="str">
        <f>'ORARIO CLASSI AC'!E671</f>
        <v>INGEGNERI</v>
      </c>
      <c r="I264" s="163"/>
      <c r="J264" s="5" t="str">
        <f>'ORARIO CLASSI AC'!F671</f>
        <v>INGEGNERI</v>
      </c>
      <c r="K264" s="130"/>
      <c r="L264" s="5" t="str">
        <f>'ORARIO CLASSI AC'!G671</f>
        <v>DE MEO </v>
      </c>
      <c r="M264" s="167"/>
      <c r="N264" s="92">
        <f>'ORARIO CLASSI AC'!H671</f>
        <v>0</v>
      </c>
    </row>
    <row r="265" spans="1:16" ht="15" customHeight="1" x14ac:dyDescent="0.2">
      <c r="A265" s="100" t="str">
        <f>'ORARIO CLASSI AC'!A672</f>
        <v>4a ORA         10.40-11.30</v>
      </c>
      <c r="B265" s="4" t="str">
        <f>'ORARIO CLASSI AC'!B672</f>
        <v>Lettere</v>
      </c>
      <c r="C265" s="166">
        <f t="shared" si="47"/>
        <v>112</v>
      </c>
      <c r="D265" s="4" t="str">
        <f>'ORARIO CLASSI AC'!C672</f>
        <v>Lettere </v>
      </c>
      <c r="E265" s="125">
        <v>211</v>
      </c>
      <c r="F265" s="4" t="str">
        <f>'ORARIO CLASSI AC'!D672</f>
        <v> Storia-Filosofia</v>
      </c>
      <c r="G265" s="166">
        <f t="shared" si="47"/>
        <v>112</v>
      </c>
      <c r="H265" s="4" t="str">
        <f>'ORARIO CLASSI AC'!E672</f>
        <v>Storia-Filosofia </v>
      </c>
      <c r="I265" s="125">
        <v>102</v>
      </c>
      <c r="J265" s="4" t="str">
        <f>'ORARIO CLASSI AC'!F672</f>
        <v> Matematica</v>
      </c>
      <c r="K265" s="166">
        <f t="shared" si="47"/>
        <v>112</v>
      </c>
      <c r="L265" s="4" t="str">
        <f>'ORARIO CLASSI AC'!G672</f>
        <v>Storia-Filosofia </v>
      </c>
      <c r="M265" s="166">
        <f t="shared" si="47"/>
        <v>112</v>
      </c>
      <c r="N265" s="92">
        <f>'ORARIO CLASSI AC'!H672</f>
        <v>0</v>
      </c>
    </row>
    <row r="266" spans="1:16" ht="15" customHeight="1" x14ac:dyDescent="0.2">
      <c r="A266" s="100">
        <f>'ORARIO CLASSI AC'!A673</f>
        <v>0</v>
      </c>
      <c r="B266" s="5" t="str">
        <f>'ORARIO CLASSI AC'!B673</f>
        <v>TODISCO</v>
      </c>
      <c r="C266" s="167"/>
      <c r="D266" s="5" t="str">
        <f>'ORARIO CLASSI AC'!C673</f>
        <v> TODISCO</v>
      </c>
      <c r="E266" s="126"/>
      <c r="F266" s="5" t="str">
        <f>'ORARIO CLASSI AC'!D673</f>
        <v>BADO </v>
      </c>
      <c r="G266" s="167"/>
      <c r="H266" s="5" t="str">
        <f>'ORARIO CLASSI AC'!E673</f>
        <v> BADO</v>
      </c>
      <c r="I266" s="126"/>
      <c r="J266" s="5" t="str">
        <f>'ORARIO CLASSI AC'!F673</f>
        <v> DE MEO</v>
      </c>
      <c r="K266" s="167"/>
      <c r="L266" s="5" t="str">
        <f>'ORARIO CLASSI AC'!G673</f>
        <v> SALONIA</v>
      </c>
      <c r="M266" s="167"/>
      <c r="N266" s="92">
        <f>'ORARIO CLASSI AC'!H673</f>
        <v>0</v>
      </c>
    </row>
    <row r="267" spans="1:16" ht="15" customHeight="1" x14ac:dyDescent="0.2">
      <c r="A267" s="100" t="str">
        <f>'ORARIO CLASSI AC'!A674</f>
        <v>5a ORA          11.45-12.40</v>
      </c>
      <c r="B267" s="4" t="str">
        <f>'ORARIO CLASSI AC'!B674</f>
        <v>Lettere</v>
      </c>
      <c r="C267" s="166">
        <f t="shared" si="47"/>
        <v>112</v>
      </c>
      <c r="D267" s="4" t="str">
        <f>'ORARIO CLASSI AC'!C674</f>
        <v>Matematica </v>
      </c>
      <c r="E267" s="125">
        <v>211</v>
      </c>
      <c r="F267" s="4" t="str">
        <f>'ORARIO CLASSI AC'!D674</f>
        <v> Inglese</v>
      </c>
      <c r="G267" s="166">
        <f t="shared" si="47"/>
        <v>112</v>
      </c>
      <c r="H267" s="4" t="str">
        <f>'ORARIO CLASSI AC'!E674</f>
        <v>Disc. Plastiche</v>
      </c>
      <c r="I267" s="135" t="s">
        <v>167</v>
      </c>
      <c r="J267" s="4" t="str">
        <f>'ORARIO CLASSI AC'!F674</f>
        <v>Inglese </v>
      </c>
      <c r="K267" s="166">
        <f t="shared" si="47"/>
        <v>112</v>
      </c>
      <c r="L267" s="4" t="str">
        <f>'ORARIO CLASSI AC'!G674</f>
        <v> Storia dell'arte</v>
      </c>
      <c r="M267" s="166">
        <f t="shared" si="47"/>
        <v>112</v>
      </c>
      <c r="N267" s="92">
        <f>'ORARIO CLASSI AC'!H674</f>
        <v>0</v>
      </c>
      <c r="P267" s="123">
        <v>104</v>
      </c>
    </row>
    <row r="268" spans="1:16" ht="15" customHeight="1" x14ac:dyDescent="0.2">
      <c r="A268" s="100">
        <f>'ORARIO CLASSI AC'!A675</f>
        <v>0</v>
      </c>
      <c r="B268" s="5" t="str">
        <f>'ORARIO CLASSI AC'!B675</f>
        <v>TODISCO</v>
      </c>
      <c r="C268" s="167"/>
      <c r="D268" s="5" t="str">
        <f>'ORARIO CLASSI AC'!C675</f>
        <v> DE MEO</v>
      </c>
      <c r="E268" s="126"/>
      <c r="F268" s="5" t="str">
        <f>'ORARIO CLASSI AC'!D675</f>
        <v> BONO</v>
      </c>
      <c r="G268" s="167"/>
      <c r="H268" s="5" t="str">
        <f>'ORARIO CLASSI AC'!E675</f>
        <v> PANTANO</v>
      </c>
      <c r="I268" s="135"/>
      <c r="J268" s="5" t="str">
        <f>'ORARIO CLASSI AC'!F675</f>
        <v>BONO </v>
      </c>
      <c r="K268" s="167"/>
      <c r="L268" s="5" t="str">
        <f>'ORARIO CLASSI AC'!G675</f>
        <v>CARDILE</v>
      </c>
      <c r="M268" s="167"/>
      <c r="N268" s="92">
        <f>'ORARIO CLASSI AC'!H675</f>
        <v>0</v>
      </c>
      <c r="P268" s="124"/>
    </row>
    <row r="269" spans="1:16" ht="15" customHeight="1" x14ac:dyDescent="0.2">
      <c r="A269" s="100" t="str">
        <f>'ORARIO CLASSI AC'!A676</f>
        <v>6a ORA          12.40-13.35</v>
      </c>
      <c r="B269" s="4">
        <f>'ORARIO CLASSI AC'!B676</f>
        <v>0</v>
      </c>
      <c r="C269" s="148"/>
      <c r="D269" s="4">
        <f>'ORARIO CLASSI AC'!C676</f>
        <v>0</v>
      </c>
      <c r="E269" s="168"/>
      <c r="F269" s="4" t="str">
        <f>'ORARIO CLASSI AC'!D676</f>
        <v>Chimica </v>
      </c>
      <c r="G269" s="166">
        <f t="shared" si="47"/>
        <v>112</v>
      </c>
      <c r="H269" s="4" t="str">
        <f>'ORARIO CLASSI AC'!E676</f>
        <v> Disc. Plastiche</v>
      </c>
      <c r="I269" s="135" t="s">
        <v>167</v>
      </c>
      <c r="J269" s="4" t="str">
        <f>'ORARIO CLASSI AC'!F676</f>
        <v> Lettere</v>
      </c>
      <c r="K269" s="166">
        <f t="shared" si="47"/>
        <v>112</v>
      </c>
      <c r="L269" s="4" t="str">
        <f>'ORARIO CLASSI AC'!G676</f>
        <v>Storia dell'arte </v>
      </c>
      <c r="M269" s="166">
        <f t="shared" si="47"/>
        <v>112</v>
      </c>
      <c r="N269" s="92">
        <f>'ORARIO CLASSI AC'!H676</f>
        <v>0</v>
      </c>
    </row>
    <row r="270" spans="1:16" ht="15" customHeight="1" x14ac:dyDescent="0.2">
      <c r="A270" s="100">
        <f>'ORARIO CLASSI AC'!A677</f>
        <v>0</v>
      </c>
      <c r="B270" s="5">
        <f>'ORARIO CLASSI AC'!B677</f>
        <v>0</v>
      </c>
      <c r="C270" s="149"/>
      <c r="D270" s="5">
        <f>'ORARIO CLASSI AC'!C677</f>
        <v>0</v>
      </c>
      <c r="E270" s="168"/>
      <c r="F270" s="5" t="str">
        <f>'ORARIO CLASSI AC'!D677</f>
        <v> MARCIONI</v>
      </c>
      <c r="G270" s="167"/>
      <c r="H270" s="5" t="str">
        <f>'ORARIO CLASSI AC'!E677</f>
        <v> PANTANO</v>
      </c>
      <c r="I270" s="135"/>
      <c r="J270" s="5" t="str">
        <f>'ORARIO CLASSI AC'!F677</f>
        <v> TODISCO</v>
      </c>
      <c r="K270" s="167"/>
      <c r="L270" s="5" t="str">
        <f>'ORARIO CLASSI AC'!G677</f>
        <v>CARDILE</v>
      </c>
      <c r="M270" s="167"/>
      <c r="N270" s="92">
        <f>'ORARIO CLASSI AC'!H677</f>
        <v>0</v>
      </c>
    </row>
    <row r="271" spans="1:16" ht="15" customHeight="1" x14ac:dyDescent="0.2">
      <c r="A271" s="100" t="str">
        <f>'ORARIO CLASSI AC'!A678</f>
        <v>7a ORA          13.35-14.30</v>
      </c>
      <c r="B271" s="5">
        <f>'ORARIO CLASSI AC'!B678</f>
        <v>0</v>
      </c>
      <c r="C271" s="148"/>
      <c r="D271" s="4">
        <f>'ORARIO CLASSI AC'!C678</f>
        <v>0</v>
      </c>
      <c r="E271" s="168"/>
      <c r="F271" s="5">
        <f>'ORARIO CLASSI AC'!D678</f>
        <v>0</v>
      </c>
      <c r="G271" s="168"/>
      <c r="H271" s="4" t="str">
        <f>'ORARIO CLASSI AC'!E678</f>
        <v>Disc. Plastiche</v>
      </c>
      <c r="I271" s="135" t="s">
        <v>167</v>
      </c>
      <c r="J271" s="4" t="str">
        <f>'ORARIO CLASSI AC'!F678</f>
        <v>Religione</v>
      </c>
      <c r="K271" s="166">
        <f t="shared" si="47"/>
        <v>112</v>
      </c>
      <c r="L271" s="46">
        <f>'ORARIO CLASSI AC'!G678</f>
        <v>0</v>
      </c>
      <c r="M271" s="148"/>
      <c r="N271" s="92"/>
    </row>
    <row r="272" spans="1:16" ht="15" customHeight="1" x14ac:dyDescent="0.2">
      <c r="A272" s="100">
        <f>'ORARIO CLASSI AC'!A679</f>
        <v>0</v>
      </c>
      <c r="B272" s="5">
        <f>'ORARIO CLASSI AC'!B679</f>
        <v>0</v>
      </c>
      <c r="C272" s="149"/>
      <c r="D272" s="5">
        <f>'ORARIO CLASSI AC'!C679</f>
        <v>0</v>
      </c>
      <c r="E272" s="168"/>
      <c r="F272" s="5">
        <f>'ORARIO CLASSI AC'!D679</f>
        <v>0</v>
      </c>
      <c r="G272" s="168"/>
      <c r="H272" s="5" t="str">
        <f>'ORARIO CLASSI AC'!E679</f>
        <v>PANTANO</v>
      </c>
      <c r="I272" s="135"/>
      <c r="J272" s="5" t="str">
        <f>'ORARIO CLASSI AC'!F679</f>
        <v>COTRONEO</v>
      </c>
      <c r="K272" s="167"/>
      <c r="L272" s="47">
        <f>'ORARIO CLASSI AC'!G679</f>
        <v>0</v>
      </c>
      <c r="M272" s="149"/>
      <c r="N272" s="92"/>
    </row>
    <row r="273" spans="1:16" ht="15" customHeight="1" thickBot="1" x14ac:dyDescent="0.25">
      <c r="N273" s="87"/>
    </row>
    <row r="274" spans="1:16" ht="15" customHeight="1" x14ac:dyDescent="0.2">
      <c r="A274" s="164" t="str">
        <f>'ORARIO CLASSI AC'!A681</f>
        <v>4 S C</v>
      </c>
      <c r="B274" s="110" t="str">
        <f>'ORARIO CLASSI AC'!B681</f>
        <v>Lunedì</v>
      </c>
      <c r="C274" s="160" t="s">
        <v>35</v>
      </c>
      <c r="D274" s="110" t="str">
        <f>'ORARIO CLASSI AC'!C681</f>
        <v xml:space="preserve">Martedì     </v>
      </c>
      <c r="E274" s="160" t="s">
        <v>35</v>
      </c>
      <c r="F274" s="110" t="str">
        <f>'ORARIO CLASSI AC'!D681</f>
        <v xml:space="preserve">Mercoledì </v>
      </c>
      <c r="G274" s="160" t="s">
        <v>35</v>
      </c>
      <c r="H274" s="110" t="str">
        <f>'ORARIO CLASSI AC'!E681</f>
        <v xml:space="preserve">Giovedì </v>
      </c>
      <c r="I274" s="160" t="s">
        <v>35</v>
      </c>
      <c r="J274" s="110" t="str">
        <f>'ORARIO CLASSI AC'!F681</f>
        <v xml:space="preserve">Venerdì </v>
      </c>
      <c r="K274" s="160" t="s">
        <v>35</v>
      </c>
      <c r="L274" s="110" t="str">
        <f>'ORARIO CLASSI AC'!G681</f>
        <v xml:space="preserve">Sabato </v>
      </c>
      <c r="M274" s="160" t="s">
        <v>35</v>
      </c>
      <c r="N274" s="91" t="str">
        <f>'ORARIO CLASSI AC'!H681</f>
        <v>ORARIO CLASSI                       dall'8/12/2025 al 13/12/2025</v>
      </c>
      <c r="O274" s="131" t="s">
        <v>147</v>
      </c>
      <c r="P274" s="171">
        <v>109</v>
      </c>
    </row>
    <row r="275" spans="1:16" ht="15" customHeight="1" x14ac:dyDescent="0.2">
      <c r="A275" s="165">
        <f>'ORARIO CLASSI AC'!A688</f>
        <v>0</v>
      </c>
      <c r="B275" s="103" t="str">
        <f>'ORARIO CLASSI AC'!B684</f>
        <v>CAGNONI</v>
      </c>
      <c r="C275" s="161"/>
      <c r="D275" s="103" t="str">
        <f>'ORARIO CLASSI AC'!D684</f>
        <v>BRUCCULERI </v>
      </c>
      <c r="E275" s="161"/>
      <c r="F275" s="103" t="str">
        <f>'ORARIO CLASSI AC'!F684</f>
        <v>PIERMATTEO </v>
      </c>
      <c r="G275" s="161"/>
      <c r="H275" s="103" t="e">
        <f>'ORARIO CLASSI AC'!#REF!</f>
        <v>#REF!</v>
      </c>
      <c r="I275" s="161"/>
      <c r="J275" s="103">
        <f>'ORARIO CLASSI AC'!J684</f>
        <v>0</v>
      </c>
      <c r="K275" s="161"/>
      <c r="L275" s="103">
        <f>'ORARIO CLASSI AC'!L684</f>
        <v>0</v>
      </c>
      <c r="M275" s="161"/>
      <c r="N275" s="91">
        <f>'ORARIO CLASSI AC'!H682</f>
        <v>0</v>
      </c>
      <c r="O275" s="132"/>
      <c r="P275" s="172"/>
    </row>
    <row r="276" spans="1:16" ht="15" customHeight="1" x14ac:dyDescent="0.2">
      <c r="A276" s="100" t="str">
        <f>'ORARIO CLASSI AC'!A683</f>
        <v>1a ORA        7.50-8.50</v>
      </c>
      <c r="B276" s="4" t="str">
        <f>'ORARIO CLASSI AC'!B683</f>
        <v>Disc. Geom. e Scen.</v>
      </c>
      <c r="C276" s="119">
        <v>209</v>
      </c>
      <c r="D276" s="4" t="str">
        <f>'ORARIO CLASSI AC'!C683</f>
        <v>Chimica </v>
      </c>
      <c r="E276" s="166">
        <f t="shared" ref="E276:E282" si="48">$P$274</f>
        <v>109</v>
      </c>
      <c r="F276" s="4" t="str">
        <f>'ORARIO CLASSI AC'!D683</f>
        <v> Storia-Filosofia</v>
      </c>
      <c r="G276" s="125">
        <v>110</v>
      </c>
      <c r="H276" s="4" t="str">
        <f>'ORARIO CLASSI AC'!E683</f>
        <v>Disc. Scenografiche </v>
      </c>
      <c r="I276" s="121">
        <v>111</v>
      </c>
      <c r="J276" s="4" t="str">
        <f>'ORARIO CLASSI AC'!F683</f>
        <v>Scienze motorie </v>
      </c>
      <c r="K276" s="158" t="s">
        <v>146</v>
      </c>
      <c r="L276" s="4" t="str">
        <f>'ORARIO CLASSI AC'!G683</f>
        <v>Storia-Filosofia </v>
      </c>
      <c r="M276" s="125">
        <v>212</v>
      </c>
      <c r="N276" s="92">
        <f>'ORARIO CLASSI AC'!H683</f>
        <v>0</v>
      </c>
    </row>
    <row r="277" spans="1:16" ht="15" customHeight="1" x14ac:dyDescent="0.2">
      <c r="A277" s="100">
        <f>'ORARIO CLASSI AC'!A684</f>
        <v>0</v>
      </c>
      <c r="B277" s="5" t="str">
        <f>'ORARIO CLASSI AC'!B684</f>
        <v>CAGNONI</v>
      </c>
      <c r="C277" s="120"/>
      <c r="D277" s="5" t="str">
        <f>'ORARIO CLASSI AC'!C684</f>
        <v> MARCIONI</v>
      </c>
      <c r="E277" s="167"/>
      <c r="F277" s="5" t="str">
        <f>'ORARIO CLASSI AC'!D684</f>
        <v>BRUCCULERI </v>
      </c>
      <c r="G277" s="126"/>
      <c r="H277" s="5" t="str">
        <f>'ORARIO CLASSI AC'!E684</f>
        <v> DI MARTINO</v>
      </c>
      <c r="I277" s="122"/>
      <c r="J277" s="5" t="str">
        <f>'ORARIO CLASSI AC'!F684</f>
        <v>PIERMATTEO </v>
      </c>
      <c r="K277" s="159"/>
      <c r="L277" s="5" t="str">
        <f>'ORARIO CLASSI AC'!G684</f>
        <v>BRUCCULERI </v>
      </c>
      <c r="M277" s="126"/>
      <c r="N277" s="92">
        <f>'ORARIO CLASSI AC'!H684</f>
        <v>0</v>
      </c>
    </row>
    <row r="278" spans="1:16" ht="15" customHeight="1" x14ac:dyDescent="0.2">
      <c r="A278" s="100" t="str">
        <f>'ORARIO CLASSI AC'!A685</f>
        <v xml:space="preserve">2a ORA     8.50-9.45     </v>
      </c>
      <c r="B278" s="4" t="str">
        <f>'ORARIO CLASSI AC'!B685</f>
        <v>Disc. Geom. e Scen.</v>
      </c>
      <c r="C278" s="119">
        <v>209</v>
      </c>
      <c r="D278" s="4" t="str">
        <f>'ORARIO CLASSI AC'!C685</f>
        <v>Matematica-Fisica </v>
      </c>
      <c r="E278" s="166">
        <f t="shared" si="48"/>
        <v>109</v>
      </c>
      <c r="F278" s="4" t="str">
        <f>'ORARIO CLASSI AC'!D685</f>
        <v>Storia-Filosofia </v>
      </c>
      <c r="G278" s="125">
        <v>110</v>
      </c>
      <c r="H278" s="4" t="str">
        <f>'ORARIO CLASSI AC'!E685</f>
        <v>Disc. Scenografiche </v>
      </c>
      <c r="I278" s="121">
        <v>111</v>
      </c>
      <c r="J278" s="4" t="str">
        <f>'ORARIO CLASSI AC'!F685</f>
        <v>Inglese </v>
      </c>
      <c r="K278" s="125">
        <v>110</v>
      </c>
      <c r="L278" s="4" t="str">
        <f>'ORARIO CLASSI AC'!G685</f>
        <v> Lettere</v>
      </c>
      <c r="M278" s="125">
        <v>212</v>
      </c>
      <c r="N278" s="92">
        <f>'ORARIO CLASSI AC'!H685</f>
        <v>0</v>
      </c>
    </row>
    <row r="279" spans="1:16" ht="15" customHeight="1" x14ac:dyDescent="0.2">
      <c r="A279" s="100">
        <f>'ORARIO CLASSI AC'!A686</f>
        <v>0</v>
      </c>
      <c r="B279" s="5" t="str">
        <f>'ORARIO CLASSI AC'!B686</f>
        <v>CAGNONI</v>
      </c>
      <c r="C279" s="120"/>
      <c r="D279" s="5" t="str">
        <f>'ORARIO CLASSI AC'!C686</f>
        <v> RUSSO A.</v>
      </c>
      <c r="E279" s="167"/>
      <c r="F279" s="5" t="str">
        <f>'ORARIO CLASSI AC'!D686</f>
        <v> BRUCCULERI</v>
      </c>
      <c r="G279" s="126"/>
      <c r="H279" s="5" t="str">
        <f>'ORARIO CLASSI AC'!E686</f>
        <v> DI MARTINO</v>
      </c>
      <c r="I279" s="122"/>
      <c r="J279" s="5" t="str">
        <f>'ORARIO CLASSI AC'!F686</f>
        <v>BONO </v>
      </c>
      <c r="K279" s="126"/>
      <c r="L279" s="5" t="str">
        <f>'ORARIO CLASSI AC'!G686</f>
        <v> MARENGON</v>
      </c>
      <c r="M279" s="126"/>
      <c r="N279" s="92">
        <f>'ORARIO CLASSI AC'!H686</f>
        <v>0</v>
      </c>
    </row>
    <row r="280" spans="1:16" ht="15" customHeight="1" x14ac:dyDescent="0.2">
      <c r="A280" s="100" t="str">
        <f>'ORARIO CLASSI AC'!A687</f>
        <v xml:space="preserve">3a ORA         9.45-10.40 </v>
      </c>
      <c r="B280" s="4" t="str">
        <f>'ORARIO CLASSI AC'!B687</f>
        <v xml:space="preserve">Inglese </v>
      </c>
      <c r="C280" s="125">
        <v>209</v>
      </c>
      <c r="D280" s="4" t="str">
        <f>'ORARIO CLASSI AC'!C687</f>
        <v>Matematica-Fisica </v>
      </c>
      <c r="E280" s="166">
        <f t="shared" si="48"/>
        <v>109</v>
      </c>
      <c r="F280" s="4" t="str">
        <f>'ORARIO CLASSI AC'!D687</f>
        <v>Religione</v>
      </c>
      <c r="G280" s="125">
        <v>110</v>
      </c>
      <c r="H280" s="4" t="str">
        <f>'ORARIO CLASSI AC'!E687</f>
        <v>Disc. Scenografiche </v>
      </c>
      <c r="I280" s="121">
        <v>111</v>
      </c>
      <c r="J280" s="4" t="str">
        <f>'ORARIO CLASSI AC'!F687</f>
        <v> Storia-Filosofia</v>
      </c>
      <c r="K280" s="125">
        <v>110</v>
      </c>
      <c r="L280" s="4" t="str">
        <f>'ORARIO CLASSI AC'!G687</f>
        <v>Lettere </v>
      </c>
      <c r="M280" s="125">
        <v>212</v>
      </c>
      <c r="N280" s="92">
        <f>'ORARIO CLASSI AC'!H687</f>
        <v>0</v>
      </c>
    </row>
    <row r="281" spans="1:16" ht="15" customHeight="1" x14ac:dyDescent="0.2">
      <c r="A281" s="100">
        <f>'ORARIO CLASSI AC'!A688</f>
        <v>0</v>
      </c>
      <c r="B281" s="5" t="str">
        <f>'ORARIO CLASSI AC'!B688</f>
        <v>BONO</v>
      </c>
      <c r="C281" s="126"/>
      <c r="D281" s="5" t="str">
        <f>'ORARIO CLASSI AC'!C688</f>
        <v> RUSSO A.</v>
      </c>
      <c r="E281" s="167"/>
      <c r="F281" s="5" t="str">
        <f>'ORARIO CLASSI AC'!D688</f>
        <v>MARGHERITA</v>
      </c>
      <c r="G281" s="126"/>
      <c r="H281" s="5" t="str">
        <f>'ORARIO CLASSI AC'!E688</f>
        <v>DI MARTINO </v>
      </c>
      <c r="I281" s="122"/>
      <c r="J281" s="5" t="str">
        <f>'ORARIO CLASSI AC'!F688</f>
        <v>BRUCCULERI </v>
      </c>
      <c r="K281" s="126"/>
      <c r="L281" s="5" t="str">
        <f>'ORARIO CLASSI AC'!G688</f>
        <v>MARENGON </v>
      </c>
      <c r="M281" s="126"/>
      <c r="N281" s="92">
        <f>'ORARIO CLASSI AC'!H688</f>
        <v>0</v>
      </c>
    </row>
    <row r="282" spans="1:16" ht="15" customHeight="1" x14ac:dyDescent="0.2">
      <c r="A282" s="100" t="str">
        <f>'ORARIO CLASSI AC'!A689</f>
        <v>4a ORA         10.40-11.30</v>
      </c>
      <c r="B282" s="4" t="str">
        <f>'ORARIO CLASSI AC'!B689</f>
        <v>Chimica</v>
      </c>
      <c r="C282" s="125">
        <v>103</v>
      </c>
      <c r="D282" s="4" t="str">
        <f>'ORARIO CLASSI AC'!C689</f>
        <v xml:space="preserve">Inglese </v>
      </c>
      <c r="E282" s="166">
        <f t="shared" si="48"/>
        <v>109</v>
      </c>
      <c r="F282" s="4" t="str">
        <f>'ORARIO CLASSI AC'!D689</f>
        <v> Lettere</v>
      </c>
      <c r="G282" s="125">
        <v>110</v>
      </c>
      <c r="H282" s="4" t="str">
        <f>'ORARIO CLASSI AC'!E689</f>
        <v>Storia dell'arte </v>
      </c>
      <c r="I282" s="125">
        <v>105</v>
      </c>
      <c r="J282" s="4" t="str">
        <f>'ORARIO CLASSI AC'!F689</f>
        <v> Lettere</v>
      </c>
      <c r="K282" s="125">
        <v>110</v>
      </c>
      <c r="L282" s="4" t="str">
        <f>'ORARIO CLASSI AC'!G689</f>
        <v> Disc. Scenografiche</v>
      </c>
      <c r="M282" s="123">
        <v>114</v>
      </c>
      <c r="N282" s="92">
        <f>'ORARIO CLASSI AC'!H689</f>
        <v>0</v>
      </c>
    </row>
    <row r="283" spans="1:16" ht="15" customHeight="1" x14ac:dyDescent="0.2">
      <c r="A283" s="100">
        <f>'ORARIO CLASSI AC'!A690</f>
        <v>0</v>
      </c>
      <c r="B283" s="5" t="str">
        <f>'ORARIO CLASSI AC'!B690</f>
        <v>MARCIONI</v>
      </c>
      <c r="C283" s="126"/>
      <c r="D283" s="5" t="str">
        <f>'ORARIO CLASSI AC'!C690</f>
        <v>BONO</v>
      </c>
      <c r="E283" s="167"/>
      <c r="F283" s="5" t="str">
        <f>'ORARIO CLASSI AC'!D690</f>
        <v>MARENGON </v>
      </c>
      <c r="G283" s="126"/>
      <c r="H283" s="5" t="str">
        <f>'ORARIO CLASSI AC'!E690</f>
        <v> ELLI</v>
      </c>
      <c r="I283" s="126"/>
      <c r="J283" s="5" t="str">
        <f>'ORARIO CLASSI AC'!F690</f>
        <v> MARENGON</v>
      </c>
      <c r="K283" s="126"/>
      <c r="L283" s="5" t="str">
        <f>'ORARIO CLASSI AC'!G690</f>
        <v>DI MARTINO </v>
      </c>
      <c r="M283" s="124"/>
      <c r="N283" s="92">
        <f>'ORARIO CLASSI AC'!H690</f>
        <v>0</v>
      </c>
    </row>
    <row r="284" spans="1:16" ht="15" customHeight="1" x14ac:dyDescent="0.2">
      <c r="A284" s="100" t="str">
        <f>'ORARIO CLASSI AC'!A691</f>
        <v>5a ORA          11.45-12.40</v>
      </c>
      <c r="B284" s="4" t="str">
        <f>'ORARIO CLASSI AC'!B691</f>
        <v>Scienze motorie</v>
      </c>
      <c r="C284" s="158" t="s">
        <v>146</v>
      </c>
      <c r="D284" s="4" t="str">
        <f>'ORARIO CLASSI AC'!C691</f>
        <v>Lab. Scenografia</v>
      </c>
      <c r="E284" s="145" t="s">
        <v>171</v>
      </c>
      <c r="F284" s="4" t="str">
        <f>'ORARIO CLASSI AC'!D691</f>
        <v> Matematica-Fisica</v>
      </c>
      <c r="G284" s="125">
        <v>110</v>
      </c>
      <c r="H284" s="4" t="str">
        <f>'ORARIO CLASSI AC'!E691</f>
        <v>Storia dell'arte</v>
      </c>
      <c r="I284" s="125">
        <v>105</v>
      </c>
      <c r="J284" s="4" t="str">
        <f>'ORARIO CLASSI AC'!F691</f>
        <v>Storia dell'arte </v>
      </c>
      <c r="K284" s="125">
        <v>110</v>
      </c>
      <c r="L284" s="4" t="str">
        <f>'ORARIO CLASSI AC'!G691</f>
        <v>Disc. Scenografiche </v>
      </c>
      <c r="M284" s="123">
        <v>114</v>
      </c>
      <c r="N284" s="92">
        <f>'ORARIO CLASSI AC'!H691</f>
        <v>0</v>
      </c>
    </row>
    <row r="285" spans="1:16" ht="15" customHeight="1" x14ac:dyDescent="0.2">
      <c r="A285" s="100">
        <f>'ORARIO CLASSI AC'!A692</f>
        <v>0</v>
      </c>
      <c r="B285" s="5" t="str">
        <f>'ORARIO CLASSI AC'!B692</f>
        <v>PIERMATTEO</v>
      </c>
      <c r="C285" s="159"/>
      <c r="D285" s="5" t="str">
        <f>'ORARIO CLASSI AC'!C692</f>
        <v>CAGNONI</v>
      </c>
      <c r="E285" s="145"/>
      <c r="F285" s="5" t="str">
        <f>'ORARIO CLASSI AC'!D692</f>
        <v> RUSSO A.</v>
      </c>
      <c r="G285" s="126"/>
      <c r="H285" s="5" t="str">
        <f>'ORARIO CLASSI AC'!E692</f>
        <v> ELLI</v>
      </c>
      <c r="I285" s="126"/>
      <c r="J285" s="5" t="str">
        <f>'ORARIO CLASSI AC'!F692</f>
        <v>ELLI </v>
      </c>
      <c r="K285" s="126"/>
      <c r="L285" s="5" t="str">
        <f>'ORARIO CLASSI AC'!G692</f>
        <v>DI MARTINO </v>
      </c>
      <c r="M285" s="124"/>
      <c r="N285" s="92">
        <f>'ORARIO CLASSI AC'!H692</f>
        <v>0</v>
      </c>
    </row>
    <row r="286" spans="1:16" ht="15" customHeight="1" x14ac:dyDescent="0.2">
      <c r="A286" s="100" t="str">
        <f>'ORARIO CLASSI AC'!A693</f>
        <v>6a ORA          12.40-13.35</v>
      </c>
      <c r="B286" s="4">
        <f>'ORARIO CLASSI AC'!B693</f>
        <v>0</v>
      </c>
      <c r="C286" s="148"/>
      <c r="D286" s="4" t="str">
        <f>'ORARIO CLASSI AC'!C693</f>
        <v>Lab. Scenografia</v>
      </c>
      <c r="E286" s="145" t="s">
        <v>171</v>
      </c>
      <c r="F286" s="4">
        <f>'ORARIO CLASSI AC'!D693</f>
        <v>0</v>
      </c>
      <c r="G286" s="148"/>
      <c r="H286" s="4" t="str">
        <f>'ORARIO CLASSI AC'!E693</f>
        <v>Matematica-Fisica </v>
      </c>
      <c r="I286" s="125">
        <v>105</v>
      </c>
      <c r="J286" s="4" t="str">
        <f>'ORARIO CLASSI AC'!F693</f>
        <v>Lab. Scenografia</v>
      </c>
      <c r="K286" s="123">
        <v>104</v>
      </c>
      <c r="L286" s="4">
        <f>'ORARIO CLASSI AC'!G693</f>
        <v>0</v>
      </c>
      <c r="M286" s="148"/>
      <c r="N286" s="92">
        <f>'ORARIO CLASSI AC'!H693</f>
        <v>0</v>
      </c>
    </row>
    <row r="287" spans="1:16" ht="15" customHeight="1" x14ac:dyDescent="0.2">
      <c r="A287" s="100">
        <f>'ORARIO CLASSI AC'!A694</f>
        <v>0</v>
      </c>
      <c r="B287" s="5">
        <f>'ORARIO CLASSI AC'!B694</f>
        <v>0</v>
      </c>
      <c r="C287" s="149"/>
      <c r="D287" s="5" t="str">
        <f>'ORARIO CLASSI AC'!C694</f>
        <v>CAGNONI</v>
      </c>
      <c r="E287" s="145"/>
      <c r="F287" s="5">
        <f>'ORARIO CLASSI AC'!D694</f>
        <v>0</v>
      </c>
      <c r="G287" s="149"/>
      <c r="H287" s="5" t="str">
        <f>'ORARIO CLASSI AC'!E694</f>
        <v> RUSSO A.</v>
      </c>
      <c r="I287" s="126"/>
      <c r="J287" s="5" t="str">
        <f>'ORARIO CLASSI AC'!F694</f>
        <v>CAGNONI</v>
      </c>
      <c r="K287" s="124"/>
      <c r="L287" s="5">
        <f>'ORARIO CLASSI AC'!G694</f>
        <v>0</v>
      </c>
      <c r="M287" s="149"/>
      <c r="N287" s="92">
        <f>'ORARIO CLASSI AC'!H694</f>
        <v>0</v>
      </c>
    </row>
    <row r="288" spans="1:16" ht="15" customHeight="1" x14ac:dyDescent="0.2">
      <c r="A288" s="100" t="str">
        <f>'ORARIO CLASSI AC'!A695</f>
        <v>7a ORA          13.35-14.30</v>
      </c>
      <c r="B288" s="4">
        <f>'ORARIO CLASSI AC'!B695</f>
        <v>0</v>
      </c>
      <c r="C288" s="148"/>
      <c r="D288" s="5" t="str">
        <f>'ORARIO CLASSI AC'!C695</f>
        <v>Lab. Scenografia</v>
      </c>
      <c r="E288" s="145" t="s">
        <v>171</v>
      </c>
      <c r="F288" s="5">
        <f>'ORARIO CLASSI AC'!D695</f>
        <v>0</v>
      </c>
      <c r="G288" s="148"/>
      <c r="H288" s="46">
        <f>'ORARIO CLASSI AC'!E695</f>
        <v>0</v>
      </c>
      <c r="I288" s="148"/>
      <c r="J288" s="4" t="str">
        <f>'ORARIO CLASSI AC'!F695</f>
        <v>Lab. Scenografia</v>
      </c>
      <c r="K288" s="123">
        <v>104</v>
      </c>
      <c r="L288" s="46"/>
      <c r="M288" s="148"/>
      <c r="N288" s="92"/>
    </row>
    <row r="289" spans="1:16" ht="15" customHeight="1" x14ac:dyDescent="0.2">
      <c r="A289" s="100">
        <f>'ORARIO CLASSI AC'!A696</f>
        <v>0</v>
      </c>
      <c r="B289" s="5">
        <f>'ORARIO CLASSI AC'!B696</f>
        <v>0</v>
      </c>
      <c r="C289" s="149"/>
      <c r="D289" s="5" t="str">
        <f>'ORARIO CLASSI AC'!C696</f>
        <v>CAGNONI</v>
      </c>
      <c r="E289" s="145"/>
      <c r="F289" s="5">
        <f>'ORARIO CLASSI AC'!D696</f>
        <v>0</v>
      </c>
      <c r="G289" s="149"/>
      <c r="H289" s="47">
        <f>'ORARIO CLASSI AC'!E696</f>
        <v>0</v>
      </c>
      <c r="I289" s="149"/>
      <c r="J289" s="5" t="str">
        <f>'ORARIO CLASSI AC'!F696</f>
        <v>CAGNONI</v>
      </c>
      <c r="K289" s="124"/>
      <c r="L289" s="47"/>
      <c r="M289" s="149"/>
      <c r="N289" s="92"/>
    </row>
    <row r="290" spans="1:16" ht="15" customHeight="1" thickBot="1" x14ac:dyDescent="0.25">
      <c r="N290" s="87"/>
    </row>
    <row r="291" spans="1:16" ht="15" customHeight="1" x14ac:dyDescent="0.2">
      <c r="A291" s="164" t="str">
        <f>'ORARIO CLASSI AC'!A698</f>
        <v>5 D</v>
      </c>
      <c r="B291" s="110" t="str">
        <f>'ORARIO CLASSI AC'!B698</f>
        <v>Lunedì</v>
      </c>
      <c r="C291" s="160" t="s">
        <v>35</v>
      </c>
      <c r="D291" s="110" t="str">
        <f>'ORARIO CLASSI AC'!C698</f>
        <v xml:space="preserve">Martedì     </v>
      </c>
      <c r="E291" s="160" t="s">
        <v>35</v>
      </c>
      <c r="F291" s="110" t="str">
        <f>'ORARIO CLASSI AC'!D698</f>
        <v xml:space="preserve">Mercoledì </v>
      </c>
      <c r="G291" s="160" t="s">
        <v>35</v>
      </c>
      <c r="H291" s="110" t="str">
        <f>'ORARIO CLASSI AC'!E698</f>
        <v xml:space="preserve">Giovedì </v>
      </c>
      <c r="I291" s="160" t="s">
        <v>35</v>
      </c>
      <c r="J291" s="110" t="str">
        <f>'ORARIO CLASSI AC'!F698</f>
        <v xml:space="preserve">Venerdì </v>
      </c>
      <c r="K291" s="160" t="s">
        <v>35</v>
      </c>
      <c r="L291" s="110" t="str">
        <f>'ORARIO CLASSI AC'!G698</f>
        <v xml:space="preserve">Sabato </v>
      </c>
      <c r="M291" s="160" t="s">
        <v>35</v>
      </c>
      <c r="N291" s="91" t="str">
        <f>'ORARIO CLASSI AC'!H698</f>
        <v>ORARIO CLASSI                       dall'8/12/2025 al 13/12/2025</v>
      </c>
      <c r="O291" s="131" t="s">
        <v>147</v>
      </c>
      <c r="P291" s="173" t="s">
        <v>173</v>
      </c>
    </row>
    <row r="292" spans="1:16" ht="15" customHeight="1" x14ac:dyDescent="0.2">
      <c r="A292" s="165">
        <f>'ORARIO CLASSI AC'!A705</f>
        <v>0</v>
      </c>
      <c r="B292" s="103" t="str">
        <f>'ORARIO CLASSI AC'!B701</f>
        <v>CARICATO</v>
      </c>
      <c r="C292" s="161"/>
      <c r="D292" s="103" t="str">
        <f>'ORARIO CLASSI AC'!D701</f>
        <v>BADO </v>
      </c>
      <c r="E292" s="161"/>
      <c r="F292" s="103" t="str">
        <f>'ORARIO CLASSI AC'!F701</f>
        <v>BADO </v>
      </c>
      <c r="G292" s="161"/>
      <c r="H292" s="103" t="e">
        <f>'ORARIO CLASSI AC'!#REF!</f>
        <v>#REF!</v>
      </c>
      <c r="I292" s="161"/>
      <c r="J292" s="103">
        <f>'ORARIO CLASSI AC'!J701</f>
        <v>0</v>
      </c>
      <c r="K292" s="161"/>
      <c r="L292" s="103">
        <f>'ORARIO CLASSI AC'!L701</f>
        <v>0</v>
      </c>
      <c r="M292" s="161"/>
      <c r="N292" s="91">
        <f>'ORARIO CLASSI AC'!H699</f>
        <v>0</v>
      </c>
      <c r="O292" s="132"/>
      <c r="P292" s="174"/>
    </row>
    <row r="293" spans="1:16" ht="15" customHeight="1" x14ac:dyDescent="0.2">
      <c r="A293" s="100" t="str">
        <f>'ORARIO CLASSI AC'!A700</f>
        <v>1a ORA        7.50-8.50</v>
      </c>
      <c r="B293" s="4" t="str">
        <f>'ORARIO CLASSI AC'!B700</f>
        <v>Lab. Architettura</v>
      </c>
      <c r="C293" s="123">
        <v>215</v>
      </c>
      <c r="D293" s="4" t="str">
        <f>'ORARIO CLASSI AC'!C700</f>
        <v>Storia-Filosofia</v>
      </c>
      <c r="E293" s="162" t="str">
        <f t="shared" ref="E293:M305" si="49">$P$291</f>
        <v>T09</v>
      </c>
      <c r="F293" s="4" t="str">
        <f>'ORARIO CLASSI AC'!D700</f>
        <v> Storia-Filosofia</v>
      </c>
      <c r="G293" s="162" t="str">
        <f t="shared" si="49"/>
        <v>T09</v>
      </c>
      <c r="H293" s="4">
        <f>'ORARIO CLASSI AC'!E700</f>
        <v>0</v>
      </c>
      <c r="I293" s="168"/>
      <c r="J293" s="4" t="str">
        <f>'ORARIO CLASSI AC'!F700</f>
        <v> Storia-Filosofia</v>
      </c>
      <c r="K293" s="125">
        <v>209</v>
      </c>
      <c r="L293" s="4" t="str">
        <f>'ORARIO CLASSI AC'!G700</f>
        <v>Disc. Progettuali </v>
      </c>
      <c r="M293" s="166" t="str">
        <f t="shared" si="49"/>
        <v>T09</v>
      </c>
      <c r="N293" s="92">
        <f>'ORARIO CLASSI AC'!H700</f>
        <v>0</v>
      </c>
    </row>
    <row r="294" spans="1:16" ht="15" customHeight="1" x14ac:dyDescent="0.2">
      <c r="A294" s="100">
        <f>'ORARIO CLASSI AC'!A701</f>
        <v>0</v>
      </c>
      <c r="B294" s="5" t="str">
        <f>'ORARIO CLASSI AC'!B701</f>
        <v>CARICATO</v>
      </c>
      <c r="C294" s="124"/>
      <c r="D294" s="5" t="str">
        <f>'ORARIO CLASSI AC'!C701</f>
        <v>BADO</v>
      </c>
      <c r="E294" s="163"/>
      <c r="F294" s="5" t="str">
        <f>'ORARIO CLASSI AC'!D701</f>
        <v>BADO </v>
      </c>
      <c r="G294" s="163"/>
      <c r="H294" s="5">
        <f>'ORARIO CLASSI AC'!E701</f>
        <v>0</v>
      </c>
      <c r="I294" s="168"/>
      <c r="J294" s="5" t="str">
        <f>'ORARIO CLASSI AC'!F701</f>
        <v>BADO </v>
      </c>
      <c r="K294" s="126"/>
      <c r="L294" s="5" t="str">
        <f>'ORARIO CLASSI AC'!G701</f>
        <v>RICCIARDI </v>
      </c>
      <c r="M294" s="167"/>
      <c r="N294" s="92">
        <f>'ORARIO CLASSI AC'!H701</f>
        <v>0</v>
      </c>
    </row>
    <row r="295" spans="1:16" ht="15" customHeight="1" x14ac:dyDescent="0.2">
      <c r="A295" s="100" t="str">
        <f>'ORARIO CLASSI AC'!A702</f>
        <v xml:space="preserve">2a ORA     8.50-9.45     </v>
      </c>
      <c r="B295" s="4" t="str">
        <f>'ORARIO CLASSI AC'!B702</f>
        <v>Lab. Architettura</v>
      </c>
      <c r="C295" s="123">
        <v>215</v>
      </c>
      <c r="D295" s="4" t="str">
        <f>'ORARIO CLASSI AC'!C702</f>
        <v>Lettere </v>
      </c>
      <c r="E295" s="162" t="str">
        <f t="shared" ref="E295" si="50">$P$291</f>
        <v>T09</v>
      </c>
      <c r="F295" s="4" t="str">
        <f>'ORARIO CLASSI AC'!D702</f>
        <v>Storia-Filosofia </v>
      </c>
      <c r="G295" s="162" t="str">
        <f t="shared" si="49"/>
        <v>T09</v>
      </c>
      <c r="H295" s="4" t="str">
        <f>'ORARIO CLASSI AC'!E702</f>
        <v>Matematica-Fisica </v>
      </c>
      <c r="I295" s="162" t="str">
        <f t="shared" si="49"/>
        <v>T09</v>
      </c>
      <c r="J295" s="4" t="str">
        <f>'ORARIO CLASSI AC'!F702</f>
        <v>Lettere </v>
      </c>
      <c r="K295" s="125">
        <v>209</v>
      </c>
      <c r="L295" s="4" t="str">
        <f>'ORARIO CLASSI AC'!G702</f>
        <v> Disc. Progettuali</v>
      </c>
      <c r="M295" s="166" t="str">
        <f t="shared" si="49"/>
        <v>T09</v>
      </c>
      <c r="N295" s="92">
        <f>'ORARIO CLASSI AC'!H702</f>
        <v>0</v>
      </c>
    </row>
    <row r="296" spans="1:16" ht="15" customHeight="1" x14ac:dyDescent="0.2">
      <c r="A296" s="100">
        <f>'ORARIO CLASSI AC'!A703</f>
        <v>0</v>
      </c>
      <c r="B296" s="5" t="str">
        <f>'ORARIO CLASSI AC'!B703</f>
        <v>CARICATO</v>
      </c>
      <c r="C296" s="124"/>
      <c r="D296" s="5" t="str">
        <f>'ORARIO CLASSI AC'!C703</f>
        <v> SARPA</v>
      </c>
      <c r="E296" s="163"/>
      <c r="F296" s="5" t="str">
        <f>'ORARIO CLASSI AC'!D703</f>
        <v> BADO</v>
      </c>
      <c r="G296" s="163"/>
      <c r="H296" s="5" t="str">
        <f>'ORARIO CLASSI AC'!E703</f>
        <v> D'ALESSANDRO</v>
      </c>
      <c r="I296" s="163"/>
      <c r="J296" s="5" t="str">
        <f>'ORARIO CLASSI AC'!F703</f>
        <v>SARPA </v>
      </c>
      <c r="K296" s="126"/>
      <c r="L296" s="5" t="str">
        <f>'ORARIO CLASSI AC'!G703</f>
        <v> RICCIARDI</v>
      </c>
      <c r="M296" s="167"/>
      <c r="N296" s="92">
        <f>'ORARIO CLASSI AC'!H703</f>
        <v>0</v>
      </c>
    </row>
    <row r="297" spans="1:16" ht="15" customHeight="1" x14ac:dyDescent="0.2">
      <c r="A297" s="100" t="str">
        <f>'ORARIO CLASSI AC'!A704</f>
        <v xml:space="preserve">3a ORA         9.45-10.40 </v>
      </c>
      <c r="B297" s="4" t="str">
        <f>'ORARIO CLASSI AC'!B704</f>
        <v xml:space="preserve">Scienze motorie </v>
      </c>
      <c r="C297" s="158" t="s">
        <v>146</v>
      </c>
      <c r="D297" s="4" t="str">
        <f>'ORARIO CLASSI AC'!C704</f>
        <v>Matematica-Fisica </v>
      </c>
      <c r="E297" s="162" t="str">
        <f t="shared" ref="E297" si="51">$P$291</f>
        <v>T09</v>
      </c>
      <c r="F297" s="4" t="str">
        <f>'ORARIO CLASSI AC'!D704</f>
        <v>Scienze motorie </v>
      </c>
      <c r="G297" s="162" t="str">
        <f t="shared" si="49"/>
        <v>T09</v>
      </c>
      <c r="H297" s="4" t="str">
        <f>'ORARIO CLASSI AC'!E704</f>
        <v>Storia dell'arte </v>
      </c>
      <c r="I297" s="162" t="str">
        <f t="shared" si="49"/>
        <v>T09</v>
      </c>
      <c r="J297" s="4" t="str">
        <f>'ORARIO CLASSI AC'!F704</f>
        <v> Inglese</v>
      </c>
      <c r="K297" s="125">
        <v>209</v>
      </c>
      <c r="L297" s="4" t="str">
        <f>'ORARIO CLASSI AC'!G704</f>
        <v>Disc. Progettuali </v>
      </c>
      <c r="M297" s="166" t="str">
        <f t="shared" si="49"/>
        <v>T09</v>
      </c>
      <c r="N297" s="92">
        <f>'ORARIO CLASSI AC'!H704</f>
        <v>0</v>
      </c>
    </row>
    <row r="298" spans="1:16" ht="15" customHeight="1" x14ac:dyDescent="0.2">
      <c r="A298" s="100">
        <f>'ORARIO CLASSI AC'!A705</f>
        <v>0</v>
      </c>
      <c r="B298" s="5" t="str">
        <f>'ORARIO CLASSI AC'!B705</f>
        <v>CINELLI</v>
      </c>
      <c r="C298" s="159"/>
      <c r="D298" s="5" t="str">
        <f>'ORARIO CLASSI AC'!C705</f>
        <v> D'ALESSANDRO</v>
      </c>
      <c r="E298" s="163"/>
      <c r="F298" s="5" t="str">
        <f>'ORARIO CLASSI AC'!D705</f>
        <v>CINELLI </v>
      </c>
      <c r="G298" s="163"/>
      <c r="H298" s="5" t="str">
        <f>'ORARIO CLASSI AC'!E705</f>
        <v>CATTANEO </v>
      </c>
      <c r="I298" s="163"/>
      <c r="J298" s="5" t="str">
        <f>'ORARIO CLASSI AC'!F705</f>
        <v> CICCIMARRA</v>
      </c>
      <c r="K298" s="126"/>
      <c r="L298" s="5" t="str">
        <f>'ORARIO CLASSI AC'!G705</f>
        <v>RICCIARDI </v>
      </c>
      <c r="M298" s="167"/>
      <c r="N298" s="92">
        <f>'ORARIO CLASSI AC'!H705</f>
        <v>0</v>
      </c>
    </row>
    <row r="299" spans="1:16" ht="15" customHeight="1" x14ac:dyDescent="0.2">
      <c r="A299" s="100" t="str">
        <f>'ORARIO CLASSI AC'!A706</f>
        <v>4a ORA         10.40-11.30</v>
      </c>
      <c r="B299" s="4" t="str">
        <f>'ORARIO CLASSI AC'!B706</f>
        <v>Religione</v>
      </c>
      <c r="C299" s="125">
        <v>102</v>
      </c>
      <c r="D299" s="4" t="str">
        <f>'ORARIO CLASSI AC'!C706</f>
        <v>Inglese </v>
      </c>
      <c r="E299" s="162" t="str">
        <f t="shared" ref="E299" si="52">$P$291</f>
        <v>T09</v>
      </c>
      <c r="F299" s="4" t="str">
        <f>'ORARIO CLASSI AC'!D706</f>
        <v> Disc. Progettuali</v>
      </c>
      <c r="G299" s="162" t="str">
        <f t="shared" si="49"/>
        <v>T09</v>
      </c>
      <c r="H299" s="4" t="str">
        <f>'ORARIO CLASSI AC'!E706</f>
        <v>Lab. Architettura </v>
      </c>
      <c r="I299" s="162" t="str">
        <f t="shared" si="49"/>
        <v>T09</v>
      </c>
      <c r="J299" s="4" t="str">
        <f>'ORARIO CLASSI AC'!F706</f>
        <v>Storia dell'arte </v>
      </c>
      <c r="K299" s="125">
        <v>209</v>
      </c>
      <c r="L299" s="4" t="str">
        <f>'ORARIO CLASSI AC'!G706</f>
        <v>Lettere </v>
      </c>
      <c r="M299" s="166" t="str">
        <f t="shared" si="49"/>
        <v>T09</v>
      </c>
      <c r="N299" s="92">
        <f>'ORARIO CLASSI AC'!H706</f>
        <v>0</v>
      </c>
    </row>
    <row r="300" spans="1:16" ht="15" customHeight="1" x14ac:dyDescent="0.2">
      <c r="A300" s="100">
        <f>'ORARIO CLASSI AC'!A707</f>
        <v>0</v>
      </c>
      <c r="B300" s="5" t="str">
        <f>'ORARIO CLASSI AC'!B707</f>
        <v>COTRONEO</v>
      </c>
      <c r="C300" s="126"/>
      <c r="D300" s="5" t="str">
        <f>'ORARIO CLASSI AC'!C707</f>
        <v> CICCIMARRA</v>
      </c>
      <c r="E300" s="163"/>
      <c r="F300" s="5" t="str">
        <f>'ORARIO CLASSI AC'!D707</f>
        <v>RICCIARDI </v>
      </c>
      <c r="G300" s="163"/>
      <c r="H300" s="5" t="str">
        <f>'ORARIO CLASSI AC'!E707</f>
        <v> CARICATO</v>
      </c>
      <c r="I300" s="163"/>
      <c r="J300" s="5" t="str">
        <f>'ORARIO CLASSI AC'!F707</f>
        <v>CATTANEO </v>
      </c>
      <c r="K300" s="126"/>
      <c r="L300" s="5" t="str">
        <f>'ORARIO CLASSI AC'!G707</f>
        <v> SARPA</v>
      </c>
      <c r="M300" s="167"/>
      <c r="N300" s="92">
        <f>'ORARIO CLASSI AC'!H707</f>
        <v>0</v>
      </c>
    </row>
    <row r="301" spans="1:16" ht="15" customHeight="1" x14ac:dyDescent="0.2">
      <c r="A301" s="100" t="str">
        <f>'ORARIO CLASSI AC'!A708</f>
        <v>5a ORA          11.45-12.40</v>
      </c>
      <c r="B301" s="4" t="str">
        <f>'ORARIO CLASSI AC'!B708</f>
        <v>Matematica-Fisica</v>
      </c>
      <c r="C301" s="125">
        <v>102</v>
      </c>
      <c r="D301" s="4" t="str">
        <f>'ORARIO CLASSI AC'!C708</f>
        <v>Lab. Architettura </v>
      </c>
      <c r="E301" s="162" t="str">
        <f t="shared" ref="E301:E305" si="53">$P$291</f>
        <v>T09</v>
      </c>
      <c r="F301" s="4" t="str">
        <f>'ORARIO CLASSI AC'!D708</f>
        <v> Disc. Progettuali</v>
      </c>
      <c r="G301" s="162" t="str">
        <f t="shared" si="49"/>
        <v>T09</v>
      </c>
      <c r="H301" s="4" t="str">
        <f>'ORARIO CLASSI AC'!E708</f>
        <v>Lab. Architettura</v>
      </c>
      <c r="I301" s="162" t="str">
        <f t="shared" si="49"/>
        <v>T09</v>
      </c>
      <c r="J301" s="4" t="str">
        <f>'ORARIO CLASSI AC'!F708</f>
        <v>Matematica-Fisica </v>
      </c>
      <c r="K301" s="125">
        <v>209</v>
      </c>
      <c r="L301" s="4" t="str">
        <f>'ORARIO CLASSI AC'!G708</f>
        <v> Lettere</v>
      </c>
      <c r="M301" s="166" t="str">
        <f t="shared" si="49"/>
        <v>T09</v>
      </c>
      <c r="N301" s="92">
        <f>'ORARIO CLASSI AC'!H708</f>
        <v>0</v>
      </c>
    </row>
    <row r="302" spans="1:16" ht="15" customHeight="1" x14ac:dyDescent="0.2">
      <c r="A302" s="100">
        <f>'ORARIO CLASSI AC'!A709</f>
        <v>0</v>
      </c>
      <c r="B302" s="5" t="str">
        <f>'ORARIO CLASSI AC'!B709</f>
        <v>D'ALESSANDRO</v>
      </c>
      <c r="C302" s="126"/>
      <c r="D302" s="5" t="str">
        <f>'ORARIO CLASSI AC'!C709</f>
        <v> CARICATO</v>
      </c>
      <c r="E302" s="163"/>
      <c r="F302" s="5" t="str">
        <f>'ORARIO CLASSI AC'!D709</f>
        <v> RICCIARDI</v>
      </c>
      <c r="G302" s="163"/>
      <c r="H302" s="5" t="str">
        <f>'ORARIO CLASSI AC'!E709</f>
        <v> CARICATO</v>
      </c>
      <c r="I302" s="163"/>
      <c r="J302" s="5" t="str">
        <f>'ORARIO CLASSI AC'!F709</f>
        <v>D'ALESSANDRO </v>
      </c>
      <c r="K302" s="126"/>
      <c r="L302" s="5" t="str">
        <f>'ORARIO CLASSI AC'!G709</f>
        <v>SARPA </v>
      </c>
      <c r="M302" s="167"/>
      <c r="N302" s="92">
        <f>'ORARIO CLASSI AC'!H709</f>
        <v>0</v>
      </c>
    </row>
    <row r="303" spans="1:16" ht="15" customHeight="1" x14ac:dyDescent="0.2">
      <c r="A303" s="100" t="str">
        <f>'ORARIO CLASSI AC'!A710</f>
        <v>6a ORA          12.40-13.35</v>
      </c>
      <c r="B303" s="5">
        <f>'ORARIO CLASSI AC'!B710</f>
        <v>0</v>
      </c>
      <c r="C303" s="148"/>
      <c r="D303" s="4" t="str">
        <f>'ORARIO CLASSI AC'!C710</f>
        <v> Lab. Architettura</v>
      </c>
      <c r="E303" s="162" t="str">
        <f t="shared" si="53"/>
        <v>T09</v>
      </c>
      <c r="F303" s="4" t="str">
        <f>'ORARIO CLASSI AC'!D710</f>
        <v>Disc. Progettuali </v>
      </c>
      <c r="G303" s="162" t="str">
        <f t="shared" si="49"/>
        <v>T09</v>
      </c>
      <c r="H303" s="4" t="str">
        <f>'ORARIO CLASSI AC'!E710</f>
        <v> Lab. Architettura</v>
      </c>
      <c r="I303" s="162" t="str">
        <f t="shared" si="49"/>
        <v>T09</v>
      </c>
      <c r="J303" s="46">
        <f>'ORARIO CLASSI AC'!F710</f>
        <v>0</v>
      </c>
      <c r="K303" s="168"/>
      <c r="L303" s="4" t="str">
        <f>'ORARIO CLASSI AC'!G710</f>
        <v>Storia dell'arte </v>
      </c>
      <c r="M303" s="166" t="str">
        <f t="shared" si="49"/>
        <v>T09</v>
      </c>
      <c r="N303" s="92">
        <f>'ORARIO CLASSI AC'!H710</f>
        <v>0</v>
      </c>
    </row>
    <row r="304" spans="1:16" ht="15" customHeight="1" x14ac:dyDescent="0.2">
      <c r="A304" s="100">
        <f>'ORARIO CLASSI AC'!A711</f>
        <v>0</v>
      </c>
      <c r="B304" s="5">
        <f>'ORARIO CLASSI AC'!B711</f>
        <v>0</v>
      </c>
      <c r="C304" s="149"/>
      <c r="D304" s="5" t="str">
        <f>'ORARIO CLASSI AC'!C711</f>
        <v>CARICATO </v>
      </c>
      <c r="E304" s="163"/>
      <c r="F304" s="5" t="str">
        <f>'ORARIO CLASSI AC'!D711</f>
        <v> RICCIARDI</v>
      </c>
      <c r="G304" s="163"/>
      <c r="H304" s="5" t="str">
        <f>'ORARIO CLASSI AC'!E711</f>
        <v> CARICATO</v>
      </c>
      <c r="I304" s="163"/>
      <c r="J304" s="47">
        <f>'ORARIO CLASSI AC'!F711</f>
        <v>0</v>
      </c>
      <c r="K304" s="168"/>
      <c r="L304" s="5" t="str">
        <f>'ORARIO CLASSI AC'!G711</f>
        <v>CATTANEO </v>
      </c>
      <c r="M304" s="167"/>
      <c r="N304" s="92">
        <f>'ORARIO CLASSI AC'!H711</f>
        <v>0</v>
      </c>
    </row>
    <row r="305" spans="1:16" ht="15" customHeight="1" x14ac:dyDescent="0.2">
      <c r="A305" s="100" t="str">
        <f>'ORARIO CLASSI AC'!A712</f>
        <v>7a ORA          13.35-14.30</v>
      </c>
      <c r="B305" s="5">
        <f>'ORARIO CLASSI AC'!B712</f>
        <v>0</v>
      </c>
      <c r="C305" s="148"/>
      <c r="D305" s="4" t="str">
        <f>'ORARIO CLASSI AC'!C712</f>
        <v>Lab. Architettura</v>
      </c>
      <c r="E305" s="162" t="str">
        <f t="shared" si="53"/>
        <v>T09</v>
      </c>
      <c r="F305" s="4">
        <f>'ORARIO CLASSI AC'!D712</f>
        <v>0</v>
      </c>
      <c r="G305" s="148"/>
      <c r="H305" s="4" t="s">
        <v>513</v>
      </c>
      <c r="I305" s="162" t="str">
        <f t="shared" si="49"/>
        <v>T09</v>
      </c>
      <c r="J305" s="46"/>
      <c r="K305" s="168"/>
      <c r="L305" s="46"/>
      <c r="M305" s="148"/>
      <c r="N305" s="92"/>
    </row>
    <row r="306" spans="1:16" ht="15" customHeight="1" x14ac:dyDescent="0.2">
      <c r="A306" s="100">
        <f>'ORARIO CLASSI AC'!A713</f>
        <v>0</v>
      </c>
      <c r="B306" s="5">
        <f>'ORARIO CLASSI AC'!B713</f>
        <v>0</v>
      </c>
      <c r="C306" s="149"/>
      <c r="D306" s="5" t="str">
        <f>'ORARIO CLASSI AC'!C713</f>
        <v>CARICATO</v>
      </c>
      <c r="E306" s="163"/>
      <c r="F306" s="5">
        <f>'ORARIO CLASSI AC'!D713</f>
        <v>0</v>
      </c>
      <c r="G306" s="149"/>
      <c r="H306" s="88" t="str">
        <f>'ORARIO CLASSI AC'!E713</f>
        <v>.</v>
      </c>
      <c r="I306" s="163"/>
      <c r="J306" s="47"/>
      <c r="K306" s="168"/>
      <c r="L306" s="47"/>
      <c r="M306" s="149"/>
      <c r="N306" s="92"/>
    </row>
    <row r="307" spans="1:16" ht="15" customHeight="1" thickBot="1" x14ac:dyDescent="0.25">
      <c r="N307" s="87"/>
    </row>
    <row r="308" spans="1:16" ht="15" customHeight="1" x14ac:dyDescent="0.2">
      <c r="A308" s="164" t="str">
        <f>'ORARIO CLASSI AC'!A715</f>
        <v>5 F</v>
      </c>
      <c r="B308" s="110" t="str">
        <f>'ORARIO CLASSI AC'!B715</f>
        <v>Lunedì</v>
      </c>
      <c r="C308" s="160" t="s">
        <v>35</v>
      </c>
      <c r="D308" s="110" t="str">
        <f>'ORARIO CLASSI AC'!C715</f>
        <v xml:space="preserve">Martedì     </v>
      </c>
      <c r="E308" s="160" t="s">
        <v>35</v>
      </c>
      <c r="F308" s="110" t="str">
        <f>'ORARIO CLASSI AC'!D715</f>
        <v xml:space="preserve">Mercoledì </v>
      </c>
      <c r="G308" s="160" t="s">
        <v>35</v>
      </c>
      <c r="H308" s="110" t="str">
        <f>'ORARIO CLASSI AC'!E715</f>
        <v xml:space="preserve">Giovedì </v>
      </c>
      <c r="I308" s="160" t="s">
        <v>35</v>
      </c>
      <c r="J308" s="110" t="str">
        <f>'ORARIO CLASSI AC'!F715</f>
        <v xml:space="preserve">Venerdì </v>
      </c>
      <c r="K308" s="160" t="s">
        <v>35</v>
      </c>
      <c r="L308" s="110" t="str">
        <f>'ORARIO CLASSI AC'!G715</f>
        <v xml:space="preserve">Sabato </v>
      </c>
      <c r="M308" s="160" t="s">
        <v>35</v>
      </c>
      <c r="N308" s="91" t="str">
        <f>'ORARIO CLASSI AC'!H715</f>
        <v>ORARIO CLASSI                       dall'8/12/2025 al 13/12/2025</v>
      </c>
      <c r="O308" s="131" t="s">
        <v>147</v>
      </c>
      <c r="P308" s="133">
        <v>211</v>
      </c>
    </row>
    <row r="309" spans="1:16" ht="15" customHeight="1" x14ac:dyDescent="0.2">
      <c r="A309" s="165">
        <f>'ORARIO CLASSI AC'!A722</f>
        <v>0</v>
      </c>
      <c r="B309" s="103">
        <f>'ORARIO CLASSI AC'!B718</f>
        <v>0</v>
      </c>
      <c r="C309" s="161"/>
      <c r="D309" s="103">
        <f>'ORARIO CLASSI AC'!D718</f>
        <v>0</v>
      </c>
      <c r="E309" s="161"/>
      <c r="F309" s="103" t="str">
        <f>'ORARIO CLASSI AC'!F718</f>
        <v> CINELLI</v>
      </c>
      <c r="G309" s="161"/>
      <c r="H309" s="103" t="e">
        <f>'ORARIO CLASSI AC'!#REF!</f>
        <v>#REF!</v>
      </c>
      <c r="I309" s="161"/>
      <c r="J309" s="103">
        <f>'ORARIO CLASSI AC'!J718</f>
        <v>0</v>
      </c>
      <c r="K309" s="161"/>
      <c r="L309" s="103">
        <f>'ORARIO CLASSI AC'!L718</f>
        <v>0</v>
      </c>
      <c r="M309" s="161"/>
      <c r="N309" s="91">
        <f>'ORARIO CLASSI AC'!H716</f>
        <v>0</v>
      </c>
      <c r="O309" s="132"/>
      <c r="P309" s="134"/>
    </row>
    <row r="310" spans="1:16" ht="15" customHeight="1" x14ac:dyDescent="0.2">
      <c r="A310" s="100" t="str">
        <f>'ORARIO CLASSI AC'!A717</f>
        <v>1a ORA        7.50-8.50</v>
      </c>
      <c r="B310" s="46"/>
      <c r="C310" s="148"/>
      <c r="D310" s="4" t="str">
        <f>'ORARIO CLASSI AC'!C717</f>
        <v>Lettere</v>
      </c>
      <c r="E310" s="162" t="s">
        <v>166</v>
      </c>
      <c r="F310" s="4">
        <f>'ORARIO CLASSI AC'!D717</f>
        <v>0</v>
      </c>
      <c r="G310" s="148"/>
      <c r="H310" s="4" t="str">
        <f>'ORARIO CLASSI AC'!E717</f>
        <v>Lettere </v>
      </c>
      <c r="I310" s="162" t="s">
        <v>166</v>
      </c>
      <c r="J310" s="4" t="str">
        <f>'ORARIO CLASSI AC'!F717</f>
        <v>Scienze motorie </v>
      </c>
      <c r="K310" s="158" t="s">
        <v>146</v>
      </c>
      <c r="L310" s="4">
        <f>'ORARIO CLASSI AC'!G717</f>
        <v>0</v>
      </c>
      <c r="M310" s="148"/>
      <c r="N310" s="92">
        <f>'ORARIO CLASSI AC'!H717</f>
        <v>0</v>
      </c>
    </row>
    <row r="311" spans="1:16" ht="15" customHeight="1" x14ac:dyDescent="0.2">
      <c r="A311" s="100">
        <f>'ORARIO CLASSI AC'!A718</f>
        <v>0</v>
      </c>
      <c r="B311" s="47"/>
      <c r="C311" s="149"/>
      <c r="D311" s="5" t="str">
        <f>'ORARIO CLASSI AC'!C718</f>
        <v>TUSCANO</v>
      </c>
      <c r="E311" s="163"/>
      <c r="F311" s="5">
        <f>'ORARIO CLASSI AC'!D718</f>
        <v>0</v>
      </c>
      <c r="G311" s="149"/>
      <c r="H311" s="5" t="str">
        <f>'ORARIO CLASSI AC'!E718</f>
        <v> TUSCANO</v>
      </c>
      <c r="I311" s="163"/>
      <c r="J311" s="5" t="str">
        <f>'ORARIO CLASSI AC'!F718</f>
        <v> CINELLI</v>
      </c>
      <c r="K311" s="159"/>
      <c r="L311" s="5">
        <f>'ORARIO CLASSI AC'!G718</f>
        <v>0</v>
      </c>
      <c r="M311" s="149"/>
      <c r="N311" s="92">
        <f>'ORARIO CLASSI AC'!H718</f>
        <v>0</v>
      </c>
    </row>
    <row r="312" spans="1:16" ht="15" customHeight="1" x14ac:dyDescent="0.2">
      <c r="A312" s="100" t="str">
        <f>'ORARIO CLASSI AC'!A719</f>
        <v xml:space="preserve">2a ORA     8.50-9.45     </v>
      </c>
      <c r="B312" s="4" t="str">
        <f>'ORARIO CLASSI AC'!B719</f>
        <v>Plastiche/Pittoriche</v>
      </c>
      <c r="C312" s="140" t="s">
        <v>171</v>
      </c>
      <c r="D312" s="4" t="str">
        <f>'ORARIO CLASSI AC'!C719</f>
        <v>Inglese</v>
      </c>
      <c r="E312" s="162" t="s">
        <v>166</v>
      </c>
      <c r="F312" s="4" t="str">
        <f>'ORARIO CLASSI AC'!D719</f>
        <v>Matematica-Fisica </v>
      </c>
      <c r="G312" s="162" t="s">
        <v>166</v>
      </c>
      <c r="H312" s="4" t="str">
        <f>'ORARIO CLASSI AC'!E719</f>
        <v>Lettere </v>
      </c>
      <c r="I312" s="162" t="s">
        <v>166</v>
      </c>
      <c r="J312" s="4" t="str">
        <f>'ORARIO CLASSI AC'!F719</f>
        <v>Plastiche/Pittoriche</v>
      </c>
      <c r="K312" s="127" t="s">
        <v>166</v>
      </c>
      <c r="L312" s="4" t="str">
        <f>'ORARIO CLASSI AC'!G719</f>
        <v> Inglese</v>
      </c>
      <c r="M312" s="166">
        <f t="shared" ref="M312:M316" si="54">$P$308</f>
        <v>211</v>
      </c>
      <c r="N312" s="92">
        <f>'ORARIO CLASSI AC'!H719</f>
        <v>0</v>
      </c>
    </row>
    <row r="313" spans="1:16" ht="15" customHeight="1" x14ac:dyDescent="0.2">
      <c r="A313" s="100">
        <f>'ORARIO CLASSI AC'!A720</f>
        <v>0</v>
      </c>
      <c r="B313" s="75" t="str">
        <f>'ORARIO CLASSI AC'!B720</f>
        <v>SALZARULO/STIMOLO</v>
      </c>
      <c r="C313" s="141"/>
      <c r="D313" s="5" t="str">
        <f>'ORARIO CLASSI AC'!C720</f>
        <v>COPPOLA</v>
      </c>
      <c r="E313" s="163"/>
      <c r="F313" s="5" t="str">
        <f>'ORARIO CLASSI AC'!D720</f>
        <v> RUSSO A.</v>
      </c>
      <c r="G313" s="163"/>
      <c r="H313" s="5" t="str">
        <f>'ORARIO CLASSI AC'!E720</f>
        <v> TUSCANO</v>
      </c>
      <c r="I313" s="163"/>
      <c r="J313" s="75" t="str">
        <f>'ORARIO CLASSI AC'!F720</f>
        <v>SALZARULO/STIMOLO</v>
      </c>
      <c r="K313" s="128"/>
      <c r="L313" s="5" t="str">
        <f>'ORARIO CLASSI AC'!G720</f>
        <v> COPPOLA</v>
      </c>
      <c r="M313" s="167"/>
      <c r="N313" s="92">
        <f>'ORARIO CLASSI AC'!H720</f>
        <v>0</v>
      </c>
    </row>
    <row r="314" spans="1:16" ht="15" customHeight="1" x14ac:dyDescent="0.2">
      <c r="A314" s="100" t="str">
        <f>'ORARIO CLASSI AC'!A721</f>
        <v xml:space="preserve">3a ORA         9.45-10.40 </v>
      </c>
      <c r="B314" s="4" t="str">
        <f>'ORARIO CLASSI AC'!B721</f>
        <v>Plastiche/Pittoriche</v>
      </c>
      <c r="C314" s="140" t="s">
        <v>171</v>
      </c>
      <c r="D314" s="4" t="str">
        <f>'ORARIO CLASSI AC'!C721</f>
        <v>Scienze motorie </v>
      </c>
      <c r="E314" s="162" t="s">
        <v>166</v>
      </c>
      <c r="F314" s="4" t="str">
        <f>'ORARIO CLASSI AC'!D721</f>
        <v>Storia-Filosofia </v>
      </c>
      <c r="G314" s="162" t="s">
        <v>166</v>
      </c>
      <c r="H314" s="4" t="str">
        <f>'ORARIO CLASSI AC'!E721</f>
        <v>Matematica-Fisica </v>
      </c>
      <c r="I314" s="162" t="s">
        <v>166</v>
      </c>
      <c r="J314" s="4" t="str">
        <f>'ORARIO CLASSI AC'!F721</f>
        <v>Plastiche/Pittoriche</v>
      </c>
      <c r="K314" s="127" t="s">
        <v>166</v>
      </c>
      <c r="L314" s="4" t="str">
        <f>'ORARIO CLASSI AC'!G721</f>
        <v>Matematica-Fisica </v>
      </c>
      <c r="M314" s="166">
        <f t="shared" si="54"/>
        <v>211</v>
      </c>
      <c r="N314" s="92">
        <f>'ORARIO CLASSI AC'!H721</f>
        <v>0</v>
      </c>
    </row>
    <row r="315" spans="1:16" ht="15" customHeight="1" x14ac:dyDescent="0.2">
      <c r="A315" s="100">
        <f>'ORARIO CLASSI AC'!A722</f>
        <v>0</v>
      </c>
      <c r="B315" s="75" t="str">
        <f>'ORARIO CLASSI AC'!B722</f>
        <v>SALZARULO/STIMOLO</v>
      </c>
      <c r="C315" s="141"/>
      <c r="D315" s="5" t="str">
        <f>'ORARIO CLASSI AC'!C722</f>
        <v> CINELLI</v>
      </c>
      <c r="E315" s="163"/>
      <c r="F315" s="5" t="str">
        <f>'ORARIO CLASSI AC'!D722</f>
        <v> BRUCCULERI</v>
      </c>
      <c r="G315" s="163"/>
      <c r="H315" s="5" t="str">
        <f>'ORARIO CLASSI AC'!E722</f>
        <v>RUSSO A. </v>
      </c>
      <c r="I315" s="163"/>
      <c r="J315" s="75" t="str">
        <f>'ORARIO CLASSI AC'!F722</f>
        <v>SALZARULO/STIMOLO</v>
      </c>
      <c r="K315" s="128"/>
      <c r="L315" s="5" t="str">
        <f>'ORARIO CLASSI AC'!G722</f>
        <v>RUSSO A. </v>
      </c>
      <c r="M315" s="167"/>
      <c r="N315" s="92">
        <f>'ORARIO CLASSI AC'!H722</f>
        <v>0</v>
      </c>
    </row>
    <row r="316" spans="1:16" ht="15" customHeight="1" x14ac:dyDescent="0.2">
      <c r="A316" s="100" t="str">
        <f>'ORARIO CLASSI AC'!A723</f>
        <v>4a ORA         10.40-11.30</v>
      </c>
      <c r="B316" s="4" t="str">
        <f>'ORARIO CLASSI AC'!B723</f>
        <v>Inglese</v>
      </c>
      <c r="C316" s="166">
        <f t="shared" ref="C316:C320" si="55">$P$308</f>
        <v>211</v>
      </c>
      <c r="D316" s="4" t="str">
        <f>'ORARIO CLASSI AC'!C723</f>
        <v>Plastiche/Pittoriche</v>
      </c>
      <c r="E316" s="162" t="s">
        <v>166</v>
      </c>
      <c r="F316" s="4" t="str">
        <f>'ORARIO CLASSI AC'!D723</f>
        <v>Storia-Filosofia </v>
      </c>
      <c r="G316" s="162" t="s">
        <v>166</v>
      </c>
      <c r="H316" s="4" t="str">
        <f>'ORARIO CLASSI AC'!E723</f>
        <v>Storia dell'arte </v>
      </c>
      <c r="I316" s="162" t="s">
        <v>166</v>
      </c>
      <c r="J316" s="4" t="str">
        <f>'ORARIO CLASSI AC'!F723</f>
        <v>Plastiche/Pittoriche</v>
      </c>
      <c r="K316" s="127" t="s">
        <v>166</v>
      </c>
      <c r="L316" s="4" t="str">
        <f>'ORARIO CLASSI AC'!G723</f>
        <v>Storia dell'arte </v>
      </c>
      <c r="M316" s="166">
        <f t="shared" si="54"/>
        <v>211</v>
      </c>
      <c r="N316" s="92">
        <f>'ORARIO CLASSI AC'!H723</f>
        <v>0</v>
      </c>
    </row>
    <row r="317" spans="1:16" ht="15" customHeight="1" x14ac:dyDescent="0.2">
      <c r="A317" s="100">
        <f>'ORARIO CLASSI AC'!A724</f>
        <v>0</v>
      </c>
      <c r="B317" s="5" t="str">
        <f>'ORARIO CLASSI AC'!B724</f>
        <v>COPPOLA</v>
      </c>
      <c r="C317" s="167"/>
      <c r="D317" s="75" t="str">
        <f>'ORARIO CLASSI AC'!C724</f>
        <v>SALZARULO/STIMOLO</v>
      </c>
      <c r="E317" s="163"/>
      <c r="F317" s="5" t="str">
        <f>'ORARIO CLASSI AC'!D724</f>
        <v> BRUCCULERI</v>
      </c>
      <c r="G317" s="163"/>
      <c r="H317" s="5" t="str">
        <f>'ORARIO CLASSI AC'!E724</f>
        <v> CATTANEO</v>
      </c>
      <c r="I317" s="163"/>
      <c r="J317" s="75" t="str">
        <f>'ORARIO CLASSI AC'!F724</f>
        <v>SALZARULO/STIMOLO</v>
      </c>
      <c r="K317" s="128"/>
      <c r="L317" s="5" t="str">
        <f>'ORARIO CLASSI AC'!G724</f>
        <v> CATTANEO</v>
      </c>
      <c r="M317" s="167"/>
      <c r="N317" s="92">
        <f>'ORARIO CLASSI AC'!H724</f>
        <v>0</v>
      </c>
    </row>
    <row r="318" spans="1:16" ht="15" customHeight="1" x14ac:dyDescent="0.2">
      <c r="A318" s="100" t="str">
        <f>'ORARIO CLASSI AC'!A725</f>
        <v>5a ORA          11.45-12.40</v>
      </c>
      <c r="B318" s="4" t="str">
        <f>'ORARIO CLASSI AC'!B725</f>
        <v>Lettere</v>
      </c>
      <c r="C318" s="166">
        <f t="shared" si="55"/>
        <v>211</v>
      </c>
      <c r="D318" s="4" t="str">
        <f>'ORARIO CLASSI AC'!C725</f>
        <v>Plastiche/Pittoriche</v>
      </c>
      <c r="E318" s="162" t="s">
        <v>166</v>
      </c>
      <c r="F318" s="4" t="str">
        <f>'ORARIO CLASSI AC'!D725</f>
        <v>Plastiche/Pittoriche</v>
      </c>
      <c r="G318" s="162" t="s">
        <v>166</v>
      </c>
      <c r="H318" s="4" t="str">
        <f>'ORARIO CLASSI AC'!E725</f>
        <v>Storia-Filosofia</v>
      </c>
      <c r="I318" s="162" t="s">
        <v>166</v>
      </c>
      <c r="J318" s="4" t="str">
        <f>'ORARIO CLASSI AC'!F725</f>
        <v>Storia dell'arte </v>
      </c>
      <c r="K318" s="166">
        <f t="shared" ref="K318:K320" si="56">$P$308</f>
        <v>211</v>
      </c>
      <c r="L318" s="4" t="str">
        <f>'ORARIO CLASSI AC'!G725</f>
        <v>Plastiche/Pittoriche</v>
      </c>
      <c r="M318" s="127" t="s">
        <v>166</v>
      </c>
      <c r="N318" s="92">
        <f>'ORARIO CLASSI AC'!H725</f>
        <v>0</v>
      </c>
    </row>
    <row r="319" spans="1:16" ht="15" customHeight="1" x14ac:dyDescent="0.2">
      <c r="A319" s="100">
        <f>'ORARIO CLASSI AC'!A726</f>
        <v>0</v>
      </c>
      <c r="B319" s="5" t="str">
        <f>'ORARIO CLASSI AC'!B726</f>
        <v>TUSCANO</v>
      </c>
      <c r="C319" s="167"/>
      <c r="D319" s="75" t="str">
        <f>'ORARIO CLASSI AC'!C726</f>
        <v>SALZARULO/STIMOLO</v>
      </c>
      <c r="E319" s="163"/>
      <c r="F319" s="75" t="str">
        <f>'ORARIO CLASSI AC'!D726</f>
        <v> SALZARULO/ZAFFARANO</v>
      </c>
      <c r="G319" s="163"/>
      <c r="H319" s="5" t="str">
        <f>'ORARIO CLASSI AC'!E726</f>
        <v> BRUCCULERI</v>
      </c>
      <c r="I319" s="163"/>
      <c r="J319" s="5" t="str">
        <f>'ORARIO CLASSI AC'!F726</f>
        <v>CATTANEO </v>
      </c>
      <c r="K319" s="167"/>
      <c r="L319" s="75" t="str">
        <f>'ORARIO CLASSI AC'!G726</f>
        <v> SALZARULO/ZAFFARANO</v>
      </c>
      <c r="M319" s="128"/>
      <c r="N319" s="92">
        <f>'ORARIO CLASSI AC'!H726</f>
        <v>0</v>
      </c>
    </row>
    <row r="320" spans="1:16" ht="15" customHeight="1" x14ac:dyDescent="0.2">
      <c r="A320" s="100" t="str">
        <f>'ORARIO CLASSI AC'!A727</f>
        <v>6a ORA          12.40-13.35</v>
      </c>
      <c r="B320" s="4" t="str">
        <f>'ORARIO CLASSI AC'!B727</f>
        <v>Religione</v>
      </c>
      <c r="C320" s="166">
        <f t="shared" si="55"/>
        <v>211</v>
      </c>
      <c r="D320" s="4" t="str">
        <f>'ORARIO CLASSI AC'!C727</f>
        <v>Plastiche/Pittoriche</v>
      </c>
      <c r="E320" s="162" t="s">
        <v>166</v>
      </c>
      <c r="F320" s="4" t="str">
        <f>'ORARIO CLASSI AC'!D727</f>
        <v>Plastiche/Pittoriche</v>
      </c>
      <c r="G320" s="162" t="s">
        <v>166</v>
      </c>
      <c r="H320" s="4" t="str">
        <f>'ORARIO CLASSI AC'!E727</f>
        <v> Storia-Filosofia</v>
      </c>
      <c r="I320" s="162" t="s">
        <v>166</v>
      </c>
      <c r="J320" s="4" t="str">
        <f>'ORARIO CLASSI AC'!F727</f>
        <v> Matematica-Fisica</v>
      </c>
      <c r="K320" s="166">
        <f t="shared" si="56"/>
        <v>211</v>
      </c>
      <c r="L320" s="4" t="str">
        <f>'ORARIO CLASSI AC'!G727</f>
        <v>Plastiche/Pittoriche</v>
      </c>
      <c r="M320" s="127" t="s">
        <v>166</v>
      </c>
      <c r="N320" s="92">
        <f>'ORARIO CLASSI AC'!H727</f>
        <v>0</v>
      </c>
    </row>
    <row r="321" spans="1:16" ht="15" customHeight="1" x14ac:dyDescent="0.2">
      <c r="A321" s="100">
        <f>'ORARIO CLASSI AC'!A728</f>
        <v>0</v>
      </c>
      <c r="B321" s="5" t="str">
        <f>'ORARIO CLASSI AC'!B728</f>
        <v>COTRONEO</v>
      </c>
      <c r="C321" s="167"/>
      <c r="D321" s="75" t="str">
        <f>'ORARIO CLASSI AC'!C728</f>
        <v> SALZARULO/ZAFFARANO</v>
      </c>
      <c r="E321" s="163"/>
      <c r="F321" s="75" t="str">
        <f>'ORARIO CLASSI AC'!D728</f>
        <v> SALZARULO/ZAFFARANO</v>
      </c>
      <c r="G321" s="163"/>
      <c r="H321" s="5" t="str">
        <f>'ORARIO CLASSI AC'!E728</f>
        <v> BRUCCULERI</v>
      </c>
      <c r="I321" s="163"/>
      <c r="J321" s="5" t="str">
        <f>'ORARIO CLASSI AC'!F728</f>
        <v> RUSSO A.</v>
      </c>
      <c r="K321" s="167"/>
      <c r="L321" s="75" t="str">
        <f>'ORARIO CLASSI AC'!G728</f>
        <v> SALZARULO/ZAFFARANO</v>
      </c>
      <c r="M321" s="128"/>
      <c r="N321" s="92">
        <f>'ORARIO CLASSI AC'!H728</f>
        <v>0</v>
      </c>
    </row>
    <row r="322" spans="1:16" ht="15" customHeight="1" x14ac:dyDescent="0.2">
      <c r="A322" s="100" t="str">
        <f>'ORARIO CLASSI AC'!A729</f>
        <v>7a ORA          13.35-14.30</v>
      </c>
      <c r="B322" s="5">
        <f>'ORARIO CLASSI AC'!B729</f>
        <v>0</v>
      </c>
      <c r="C322" s="148"/>
      <c r="D322" s="4" t="str">
        <f>'ORARIO CLASSI AC'!C729</f>
        <v>Plastiche/Pittoriche</v>
      </c>
      <c r="E322" s="162" t="s">
        <v>166</v>
      </c>
      <c r="F322" s="4" t="str">
        <f>'ORARIO CLASSI AC'!D729</f>
        <v>Plastiche/Pittoriche</v>
      </c>
      <c r="G322" s="162" t="s">
        <v>166</v>
      </c>
      <c r="H322" s="4">
        <f>'ORARIO CLASSI AC'!E729</f>
        <v>0</v>
      </c>
      <c r="I322" s="148"/>
      <c r="J322" s="46"/>
      <c r="K322" s="148"/>
      <c r="L322" s="4">
        <f>'ORARIO CLASSI AC'!G729</f>
        <v>0</v>
      </c>
      <c r="M322" s="148"/>
      <c r="N322" s="92"/>
    </row>
    <row r="323" spans="1:16" ht="15" customHeight="1" x14ac:dyDescent="0.2">
      <c r="A323" s="100">
        <f>'ORARIO CLASSI AC'!A730</f>
        <v>0</v>
      </c>
      <c r="B323" s="5">
        <f>'ORARIO CLASSI AC'!B730</f>
        <v>0</v>
      </c>
      <c r="C323" s="149"/>
      <c r="D323" s="75" t="str">
        <f>'ORARIO CLASSI AC'!C730</f>
        <v> SALZARULO/ZAFFARANO</v>
      </c>
      <c r="E323" s="163"/>
      <c r="F323" s="75" t="str">
        <f>'ORARIO CLASSI AC'!D730</f>
        <v> SALZARULO/ZAFFARANO</v>
      </c>
      <c r="G323" s="163"/>
      <c r="H323" s="5">
        <f>'ORARIO CLASSI AC'!E730</f>
        <v>0</v>
      </c>
      <c r="I323" s="149"/>
      <c r="J323" s="47"/>
      <c r="K323" s="149"/>
      <c r="L323" s="5">
        <f>'ORARIO CLASSI AC'!G730</f>
        <v>0</v>
      </c>
      <c r="M323" s="149"/>
      <c r="N323" s="92"/>
    </row>
    <row r="324" spans="1:16" ht="15" customHeight="1" thickBot="1" x14ac:dyDescent="0.25">
      <c r="N324" s="87"/>
    </row>
    <row r="325" spans="1:16" ht="15" customHeight="1" x14ac:dyDescent="0.2">
      <c r="A325" s="164" t="str">
        <f>'ORARIO CLASSI AC'!A732</f>
        <v>5 S A</v>
      </c>
      <c r="B325" s="110" t="str">
        <f>'ORARIO CLASSI AC'!B732</f>
        <v>Lunedì</v>
      </c>
      <c r="C325" s="160" t="s">
        <v>35</v>
      </c>
      <c r="D325" s="110" t="str">
        <f>'ORARIO CLASSI AC'!C732</f>
        <v xml:space="preserve">Martedì     </v>
      </c>
      <c r="E325" s="160" t="s">
        <v>35</v>
      </c>
      <c r="F325" s="110" t="str">
        <f>'ORARIO CLASSI AC'!D732</f>
        <v xml:space="preserve">Mercoledì </v>
      </c>
      <c r="G325" s="160" t="s">
        <v>35</v>
      </c>
      <c r="H325" s="110" t="str">
        <f>'ORARIO CLASSI AC'!E732</f>
        <v xml:space="preserve">Giovedì </v>
      </c>
      <c r="I325" s="160" t="s">
        <v>35</v>
      </c>
      <c r="J325" s="110" t="str">
        <f>'ORARIO CLASSI AC'!F732</f>
        <v xml:space="preserve">Venerdì </v>
      </c>
      <c r="K325" s="160" t="s">
        <v>35</v>
      </c>
      <c r="L325" s="110" t="str">
        <f>'ORARIO CLASSI AC'!G732</f>
        <v xml:space="preserve">Sabato </v>
      </c>
      <c r="M325" s="160" t="s">
        <v>35</v>
      </c>
      <c r="N325" s="91" t="str">
        <f>'ORARIO CLASSI AC'!H732</f>
        <v>ORARIO CLASSI                       dall'8/12/2025 al 13/12/2025</v>
      </c>
      <c r="O325" s="131" t="s">
        <v>147</v>
      </c>
      <c r="P325" s="175" t="s">
        <v>166</v>
      </c>
    </row>
    <row r="326" spans="1:16" ht="15" customHeight="1" x14ac:dyDescent="0.2">
      <c r="A326" s="165">
        <f>'ORARIO CLASSI AC'!A739</f>
        <v>0</v>
      </c>
      <c r="B326" s="103" t="str">
        <f>'ORARIO CLASSI AC'!B735</f>
        <v>TRENTACOSTE </v>
      </c>
      <c r="C326" s="161"/>
      <c r="D326" s="103" t="str">
        <f>'ORARIO CLASSI AC'!D735</f>
        <v>TRENTACOSTE </v>
      </c>
      <c r="E326" s="161"/>
      <c r="F326" s="103" t="str">
        <f>'ORARIO CLASSI AC'!F735</f>
        <v>BONO </v>
      </c>
      <c r="G326" s="161"/>
      <c r="H326" s="103" t="e">
        <f>'ORARIO CLASSI AC'!#REF!</f>
        <v>#REF!</v>
      </c>
      <c r="I326" s="161"/>
      <c r="J326" s="103">
        <f>'ORARIO CLASSI AC'!J735</f>
        <v>0</v>
      </c>
      <c r="K326" s="161"/>
      <c r="L326" s="103">
        <f>'ORARIO CLASSI AC'!L735</f>
        <v>0</v>
      </c>
      <c r="M326" s="161"/>
      <c r="N326" s="91">
        <f>'ORARIO CLASSI AC'!H733</f>
        <v>0</v>
      </c>
      <c r="O326" s="132"/>
      <c r="P326" s="176"/>
    </row>
    <row r="327" spans="1:16" ht="15" customHeight="1" x14ac:dyDescent="0.2">
      <c r="A327" s="100" t="str">
        <f>'ORARIO CLASSI AC'!A734</f>
        <v>1a ORA        7.50-8.50</v>
      </c>
      <c r="B327" s="4" t="str">
        <f>'ORARIO CLASSI AC'!B734</f>
        <v> Matematica-Fisica</v>
      </c>
      <c r="C327" s="166" t="str">
        <f t="shared" ref="C327:C329" si="57">$P$325</f>
        <v>T06</v>
      </c>
      <c r="D327" s="4">
        <f>'ORARIO CLASSI AC'!C734</f>
        <v>0</v>
      </c>
      <c r="E327" s="168"/>
      <c r="F327" s="4" t="str">
        <f>'ORARIO CLASSI AC'!D734</f>
        <v> Matematica-Fisica</v>
      </c>
      <c r="G327" s="145" t="s">
        <v>165</v>
      </c>
      <c r="H327" s="4" t="str">
        <f>'ORARIO CLASSI AC'!E734</f>
        <v>Supplenza</v>
      </c>
      <c r="I327" s="145" t="s">
        <v>165</v>
      </c>
      <c r="J327" s="4" t="str">
        <f>'ORARIO CLASSI AC'!F734</f>
        <v>Inglese </v>
      </c>
      <c r="K327" s="125">
        <v>105</v>
      </c>
      <c r="L327" s="4" t="str">
        <f>'ORARIO CLASSI AC'!G734</f>
        <v> Disc. Scenografiche</v>
      </c>
      <c r="M327" s="115" t="s">
        <v>172</v>
      </c>
      <c r="N327" s="92">
        <f>'ORARIO CLASSI AC'!H734</f>
        <v>0</v>
      </c>
    </row>
    <row r="328" spans="1:16" ht="15" customHeight="1" x14ac:dyDescent="0.2">
      <c r="A328" s="100">
        <f>'ORARIO CLASSI AC'!A735</f>
        <v>0</v>
      </c>
      <c r="B328" s="5" t="str">
        <f>'ORARIO CLASSI AC'!B735</f>
        <v>TRENTACOSTE </v>
      </c>
      <c r="C328" s="167"/>
      <c r="D328" s="5">
        <f>'ORARIO CLASSI AC'!C735</f>
        <v>0</v>
      </c>
      <c r="E328" s="168"/>
      <c r="F328" s="5" t="str">
        <f>'ORARIO CLASSI AC'!D735</f>
        <v>TRENTACOSTE </v>
      </c>
      <c r="G328" s="145"/>
      <c r="H328" s="88" t="str">
        <f>'ORARIO CLASSI AC'!E735</f>
        <v>.</v>
      </c>
      <c r="I328" s="145"/>
      <c r="J328" s="5" t="str">
        <f>'ORARIO CLASSI AC'!F735</f>
        <v>BONO </v>
      </c>
      <c r="K328" s="126"/>
      <c r="L328" s="5" t="str">
        <f>'ORARIO CLASSI AC'!G735</f>
        <v> DI MARTINO</v>
      </c>
      <c r="M328" s="115"/>
      <c r="N328" s="92">
        <f>'ORARIO CLASSI AC'!H735</f>
        <v>0</v>
      </c>
    </row>
    <row r="329" spans="1:16" ht="15" customHeight="1" x14ac:dyDescent="0.2">
      <c r="A329" s="100" t="str">
        <f>'ORARIO CLASSI AC'!A736</f>
        <v xml:space="preserve">2a ORA     8.50-9.45     </v>
      </c>
      <c r="B329" s="4" t="str">
        <f>'ORARIO CLASSI AC'!B736</f>
        <v>Inglese</v>
      </c>
      <c r="C329" s="166" t="str">
        <f t="shared" si="57"/>
        <v>T06</v>
      </c>
      <c r="D329" s="4" t="str">
        <f>'ORARIO CLASSI AC'!C736</f>
        <v> Scienze motorie</v>
      </c>
      <c r="E329" s="145" t="s">
        <v>165</v>
      </c>
      <c r="F329" s="4" t="str">
        <f>'ORARIO CLASSI AC'!D736</f>
        <v>Matematica-Fisica </v>
      </c>
      <c r="G329" s="145" t="s">
        <v>165</v>
      </c>
      <c r="H329" s="4" t="str">
        <f>'ORARIO CLASSI AC'!E736</f>
        <v>Inglese </v>
      </c>
      <c r="I329" s="145" t="s">
        <v>165</v>
      </c>
      <c r="J329" s="4" t="str">
        <f>'ORARIO CLASSI AC'!F736</f>
        <v>Storia-Filosofia </v>
      </c>
      <c r="K329" s="125">
        <v>105</v>
      </c>
      <c r="L329" s="4" t="str">
        <f>'ORARIO CLASSI AC'!G736</f>
        <v>Disc. Scenografiche </v>
      </c>
      <c r="M329" s="115" t="s">
        <v>172</v>
      </c>
      <c r="N329" s="92">
        <f>'ORARIO CLASSI AC'!H736</f>
        <v>0</v>
      </c>
    </row>
    <row r="330" spans="1:16" ht="15" customHeight="1" x14ac:dyDescent="0.2">
      <c r="A330" s="100">
        <f>'ORARIO CLASSI AC'!A737</f>
        <v>0</v>
      </c>
      <c r="B330" s="5" t="str">
        <f>'ORARIO CLASSI AC'!B737</f>
        <v>BONO</v>
      </c>
      <c r="C330" s="167"/>
      <c r="D330" s="5" t="str">
        <f>'ORARIO CLASSI AC'!C737</f>
        <v>PIERMATTEO</v>
      </c>
      <c r="E330" s="145"/>
      <c r="F330" s="5" t="str">
        <f>'ORARIO CLASSI AC'!D737</f>
        <v> TRENTACOSTE</v>
      </c>
      <c r="G330" s="145"/>
      <c r="H330" s="5" t="str">
        <f>'ORARIO CLASSI AC'!E737</f>
        <v> BONO</v>
      </c>
      <c r="I330" s="145"/>
      <c r="J330" s="5" t="str">
        <f>'ORARIO CLASSI AC'!F737</f>
        <v>BADO </v>
      </c>
      <c r="K330" s="126"/>
      <c r="L330" s="5" t="str">
        <f>'ORARIO CLASSI AC'!G737</f>
        <v>DI MARTINO </v>
      </c>
      <c r="M330" s="115"/>
      <c r="N330" s="92">
        <f>'ORARIO CLASSI AC'!H737</f>
        <v>0</v>
      </c>
    </row>
    <row r="331" spans="1:16" ht="15" customHeight="1" x14ac:dyDescent="0.2">
      <c r="A331" s="100" t="str">
        <f>'ORARIO CLASSI AC'!A738</f>
        <v xml:space="preserve">3a ORA         9.45-10.40 </v>
      </c>
      <c r="B331" s="4" t="str">
        <f>'ORARIO CLASSI AC'!B738</f>
        <v xml:space="preserve">Lab. Scenografia </v>
      </c>
      <c r="C331" s="123">
        <v>114</v>
      </c>
      <c r="D331" s="4" t="str">
        <f>'ORARIO CLASSI AC'!C738</f>
        <v>Lettere </v>
      </c>
      <c r="E331" s="145" t="s">
        <v>165</v>
      </c>
      <c r="F331" s="4" t="str">
        <f>'ORARIO CLASSI AC'!D738</f>
        <v> Lab. Scenografia</v>
      </c>
      <c r="G331" s="145" t="s">
        <v>165</v>
      </c>
      <c r="H331" s="4" t="str">
        <f>'ORARIO CLASSI AC'!E738</f>
        <v>Storia-Filosofia </v>
      </c>
      <c r="I331" s="145" t="s">
        <v>165</v>
      </c>
      <c r="J331" s="4" t="str">
        <f>'ORARIO CLASSI AC'!F738</f>
        <v> Scienze motorie</v>
      </c>
      <c r="K331" s="158" t="s">
        <v>146</v>
      </c>
      <c r="L331" s="4" t="str">
        <f>'ORARIO CLASSI AC'!G738</f>
        <v>Disc. Scenografiche </v>
      </c>
      <c r="M331" s="115" t="s">
        <v>172</v>
      </c>
      <c r="N331" s="92">
        <f>'ORARIO CLASSI AC'!H738</f>
        <v>0</v>
      </c>
    </row>
    <row r="332" spans="1:16" ht="15" customHeight="1" x14ac:dyDescent="0.2">
      <c r="A332" s="100">
        <f>'ORARIO CLASSI AC'!A739</f>
        <v>0</v>
      </c>
      <c r="B332" s="5" t="str">
        <f>'ORARIO CLASSI AC'!B739</f>
        <v>BIANCHI</v>
      </c>
      <c r="C332" s="124"/>
      <c r="D332" s="5" t="str">
        <f>'ORARIO CLASSI AC'!C739</f>
        <v> MARENGON</v>
      </c>
      <c r="E332" s="145"/>
      <c r="F332" s="5" t="str">
        <f>'ORARIO CLASSI AC'!D739</f>
        <v> BIANCHI</v>
      </c>
      <c r="G332" s="145"/>
      <c r="H332" s="5" t="str">
        <f>'ORARIO CLASSI AC'!E739</f>
        <v>BADO </v>
      </c>
      <c r="I332" s="145"/>
      <c r="J332" s="5" t="str">
        <f>'ORARIO CLASSI AC'!F739</f>
        <v>PIERMATTEO</v>
      </c>
      <c r="K332" s="159"/>
      <c r="L332" s="5" t="str">
        <f>'ORARIO CLASSI AC'!G739</f>
        <v> DI MARTINO</v>
      </c>
      <c r="M332" s="115"/>
      <c r="N332" s="92">
        <f>'ORARIO CLASSI AC'!H739</f>
        <v>0</v>
      </c>
    </row>
    <row r="333" spans="1:16" ht="15" customHeight="1" x14ac:dyDescent="0.2">
      <c r="A333" s="100" t="str">
        <f>'ORARIO CLASSI AC'!A740</f>
        <v>4a ORA         10.40-11.30</v>
      </c>
      <c r="B333" s="4" t="str">
        <f>'ORARIO CLASSI AC'!B740</f>
        <v>Lab. Scenografia</v>
      </c>
      <c r="C333" s="123">
        <v>114</v>
      </c>
      <c r="D333" s="4" t="str">
        <f>'ORARIO CLASSI AC'!C740</f>
        <v>Lettere </v>
      </c>
      <c r="E333" s="145" t="s">
        <v>165</v>
      </c>
      <c r="F333" s="4" t="str">
        <f>'ORARIO CLASSI AC'!D740</f>
        <v> Lab. Scenografia</v>
      </c>
      <c r="G333" s="145" t="s">
        <v>165</v>
      </c>
      <c r="H333" s="4" t="str">
        <f>'ORARIO CLASSI AC'!E740</f>
        <v>Lettere </v>
      </c>
      <c r="I333" s="145" t="s">
        <v>165</v>
      </c>
      <c r="J333" s="4" t="str">
        <f>'ORARIO CLASSI AC'!F740</f>
        <v> Matematica-Fisica</v>
      </c>
      <c r="K333" s="125">
        <v>105</v>
      </c>
      <c r="L333" s="4" t="str">
        <f>'ORARIO CLASSI AC'!G740</f>
        <v> Storia-Filosofia</v>
      </c>
      <c r="M333" s="125">
        <v>103</v>
      </c>
      <c r="N333" s="92">
        <f>'ORARIO CLASSI AC'!H740</f>
        <v>0</v>
      </c>
    </row>
    <row r="334" spans="1:16" ht="15" customHeight="1" x14ac:dyDescent="0.2">
      <c r="A334" s="100">
        <f>'ORARIO CLASSI AC'!A741</f>
        <v>0</v>
      </c>
      <c r="B334" s="5" t="str">
        <f>'ORARIO CLASSI AC'!B741</f>
        <v>BIANCHI</v>
      </c>
      <c r="C334" s="124"/>
      <c r="D334" s="5" t="str">
        <f>'ORARIO CLASSI AC'!C741</f>
        <v> MARENGON</v>
      </c>
      <c r="E334" s="145"/>
      <c r="F334" s="5" t="str">
        <f>'ORARIO CLASSI AC'!D741</f>
        <v>BIANCHI </v>
      </c>
      <c r="G334" s="145"/>
      <c r="H334" s="5" t="str">
        <f>'ORARIO CLASSI AC'!E741</f>
        <v> MARENGON</v>
      </c>
      <c r="I334" s="145"/>
      <c r="J334" s="5" t="str">
        <f>'ORARIO CLASSI AC'!F741</f>
        <v> TRENTACOSTE</v>
      </c>
      <c r="K334" s="126"/>
      <c r="L334" s="5" t="str">
        <f>'ORARIO CLASSI AC'!G741</f>
        <v>BADO </v>
      </c>
      <c r="M334" s="126"/>
      <c r="N334" s="92">
        <f>'ORARIO CLASSI AC'!H741</f>
        <v>0</v>
      </c>
    </row>
    <row r="335" spans="1:16" ht="15" customHeight="1" x14ac:dyDescent="0.2">
      <c r="A335" s="100" t="str">
        <f>'ORARIO CLASSI AC'!A742</f>
        <v>5a ORA          11.45-12.40</v>
      </c>
      <c r="B335" s="4" t="str">
        <f>'ORARIO CLASSI AC'!B742</f>
        <v>Religione</v>
      </c>
      <c r="C335" s="125" t="s">
        <v>172</v>
      </c>
      <c r="D335" s="4" t="str">
        <f>'ORARIO CLASSI AC'!C742</f>
        <v>Disc. Geom. e Scen.</v>
      </c>
      <c r="E335" s="145" t="s">
        <v>165</v>
      </c>
      <c r="F335" s="4" t="str">
        <f>'ORARIO CLASSI AC'!D742</f>
        <v> Lettere</v>
      </c>
      <c r="G335" s="145" t="s">
        <v>165</v>
      </c>
      <c r="H335" s="54" t="str">
        <f>'ORARIO CLASSI AC'!E742</f>
        <v>Storia dell'arte</v>
      </c>
      <c r="I335" s="145" t="s">
        <v>165</v>
      </c>
      <c r="J335" s="4" t="str">
        <f>'ORARIO CLASSI AC'!F742</f>
        <v>Lab. Scenografia </v>
      </c>
      <c r="K335" s="115" t="s">
        <v>172</v>
      </c>
      <c r="L335" s="4" t="str">
        <f>'ORARIO CLASSI AC'!G742</f>
        <v> Storia-Filosofia</v>
      </c>
      <c r="M335" s="125">
        <v>103</v>
      </c>
      <c r="N335" s="92">
        <f>'ORARIO CLASSI AC'!H742</f>
        <v>0</v>
      </c>
    </row>
    <row r="336" spans="1:16" ht="15" customHeight="1" x14ac:dyDescent="0.2">
      <c r="A336" s="100">
        <f>'ORARIO CLASSI AC'!A743</f>
        <v>0</v>
      </c>
      <c r="B336" s="5" t="str">
        <f>'ORARIO CLASSI AC'!B743</f>
        <v>COTRONEO</v>
      </c>
      <c r="C336" s="126"/>
      <c r="D336" s="5" t="str">
        <f>'ORARIO CLASSI AC'!C743</f>
        <v> PICARIELLO</v>
      </c>
      <c r="E336" s="145"/>
      <c r="F336" s="5" t="str">
        <f>'ORARIO CLASSI AC'!D743</f>
        <v> MARENGON</v>
      </c>
      <c r="G336" s="145"/>
      <c r="H336" s="53" t="str">
        <f>'ORARIO CLASSI AC'!E743</f>
        <v> RIZZINI</v>
      </c>
      <c r="I336" s="145"/>
      <c r="J336" s="5" t="str">
        <f>'ORARIO CLASSI AC'!F743</f>
        <v>BIANCHI </v>
      </c>
      <c r="K336" s="115"/>
      <c r="L336" s="5" t="str">
        <f>'ORARIO CLASSI AC'!G743</f>
        <v>BADO </v>
      </c>
      <c r="M336" s="126"/>
      <c r="N336" s="92">
        <f>'ORARIO CLASSI AC'!H743</f>
        <v>0</v>
      </c>
    </row>
    <row r="337" spans="1:16" ht="15" customHeight="1" x14ac:dyDescent="0.2">
      <c r="A337" s="100" t="str">
        <f>'ORARIO CLASSI AC'!A744</f>
        <v>6a ORA          12.40-13.35</v>
      </c>
      <c r="B337" s="4">
        <f>'ORARIO CLASSI AC'!B744</f>
        <v>0</v>
      </c>
      <c r="C337" s="148"/>
      <c r="D337" s="4" t="str">
        <f>'ORARIO CLASSI AC'!C744</f>
        <v>Disc. Geom. e Scen.</v>
      </c>
      <c r="E337" s="145" t="s">
        <v>165</v>
      </c>
      <c r="F337" s="4" t="str">
        <f>'ORARIO CLASSI AC'!D744</f>
        <v>Disc. Scenografiche </v>
      </c>
      <c r="G337" s="145" t="s">
        <v>165</v>
      </c>
      <c r="H337" s="4" t="str">
        <f>'ORARIO CLASSI AC'!E744</f>
        <v> Storia dell'arte</v>
      </c>
      <c r="I337" s="145" t="s">
        <v>165</v>
      </c>
      <c r="J337" s="4" t="str">
        <f>'ORARIO CLASSI AC'!F744</f>
        <v> Lab. Scenografia</v>
      </c>
      <c r="K337" s="115" t="s">
        <v>172</v>
      </c>
      <c r="L337" s="4" t="str">
        <f>'ORARIO CLASSI AC'!G744</f>
        <v>Storia dell'arte </v>
      </c>
      <c r="M337" s="125">
        <v>103</v>
      </c>
      <c r="N337" s="92">
        <f>'ORARIO CLASSI AC'!H744</f>
        <v>0</v>
      </c>
    </row>
    <row r="338" spans="1:16" ht="15" customHeight="1" x14ac:dyDescent="0.2">
      <c r="A338" s="100">
        <f>'ORARIO CLASSI AC'!A745</f>
        <v>0</v>
      </c>
      <c r="B338" s="5">
        <f>'ORARIO CLASSI AC'!B745</f>
        <v>0</v>
      </c>
      <c r="C338" s="149"/>
      <c r="D338" s="5" t="str">
        <f>'ORARIO CLASSI AC'!C745</f>
        <v> PICARIELLO</v>
      </c>
      <c r="E338" s="145"/>
      <c r="F338" s="5" t="str">
        <f>'ORARIO CLASSI AC'!D745</f>
        <v> DI MARTINO</v>
      </c>
      <c r="G338" s="145"/>
      <c r="H338" s="5" t="str">
        <f>'ORARIO CLASSI AC'!E745</f>
        <v> RIZZINI</v>
      </c>
      <c r="I338" s="145"/>
      <c r="J338" s="5" t="str">
        <f>'ORARIO CLASSI AC'!F745</f>
        <v> BIANCHI</v>
      </c>
      <c r="K338" s="115"/>
      <c r="L338" s="5" t="str">
        <f>'ORARIO CLASSI AC'!G745</f>
        <v>RIZZINI </v>
      </c>
      <c r="M338" s="126"/>
      <c r="N338" s="92">
        <f>'ORARIO CLASSI AC'!H745</f>
        <v>0</v>
      </c>
    </row>
    <row r="339" spans="1:16" ht="15" customHeight="1" x14ac:dyDescent="0.2">
      <c r="A339" s="100" t="str">
        <f>'ORARIO CLASSI AC'!A746</f>
        <v>7a ORA          13.35-14.30</v>
      </c>
      <c r="B339" s="5">
        <f>'ORARIO CLASSI AC'!B746</f>
        <v>0</v>
      </c>
      <c r="C339" s="148"/>
      <c r="D339" s="5" t="str">
        <f>'ORARIO CLASSI AC'!C746</f>
        <v>Supplenza</v>
      </c>
      <c r="E339" s="145" t="s">
        <v>165</v>
      </c>
      <c r="F339" s="4" t="str">
        <f>'ORARIO CLASSI AC'!D746</f>
        <v>Disc. Scenografiche</v>
      </c>
      <c r="G339" s="145" t="s">
        <v>165</v>
      </c>
      <c r="H339" s="4">
        <f>'ORARIO CLASSI AC'!E746</f>
        <v>0</v>
      </c>
      <c r="I339" s="148"/>
      <c r="J339" s="4" t="str">
        <f>'ORARIO CLASSI AC'!F746</f>
        <v>Lab. Scenografia</v>
      </c>
      <c r="K339" s="115" t="s">
        <v>172</v>
      </c>
      <c r="L339" s="4">
        <f>'ORARIO CLASSI AC'!G746</f>
        <v>0</v>
      </c>
      <c r="M339" s="148"/>
      <c r="N339" s="92"/>
    </row>
    <row r="340" spans="1:16" ht="15" customHeight="1" x14ac:dyDescent="0.2">
      <c r="A340" s="100">
        <f>'ORARIO CLASSI AC'!A747</f>
        <v>0</v>
      </c>
      <c r="B340" s="5">
        <f>'ORARIO CLASSI AC'!B747</f>
        <v>0</v>
      </c>
      <c r="C340" s="149"/>
      <c r="D340" s="89" t="str">
        <f>'ORARIO CLASSI AC'!C747</f>
        <v>.</v>
      </c>
      <c r="E340" s="145"/>
      <c r="F340" s="5" t="str">
        <f>'ORARIO CLASSI AC'!D747</f>
        <v>DI MARTINO</v>
      </c>
      <c r="G340" s="145"/>
      <c r="H340" s="5">
        <f>'ORARIO CLASSI AC'!E747</f>
        <v>0</v>
      </c>
      <c r="I340" s="149"/>
      <c r="J340" s="5" t="str">
        <f>'ORARIO CLASSI AC'!F747</f>
        <v>BIANCHI</v>
      </c>
      <c r="K340" s="115"/>
      <c r="L340" s="5">
        <f>'ORARIO CLASSI AC'!G747</f>
        <v>0</v>
      </c>
      <c r="M340" s="149"/>
      <c r="N340" s="92"/>
    </row>
    <row r="341" spans="1:16" ht="15" customHeight="1" thickBot="1" x14ac:dyDescent="0.25">
      <c r="N341" s="87"/>
    </row>
    <row r="342" spans="1:16" ht="15" customHeight="1" x14ac:dyDescent="0.2">
      <c r="A342" s="164" t="str">
        <f>'ORARIO CLASSI AC'!A749</f>
        <v>5 S B</v>
      </c>
      <c r="B342" s="110" t="str">
        <f>'ORARIO CLASSI AC'!B749</f>
        <v>Lunedì</v>
      </c>
      <c r="C342" s="160" t="s">
        <v>35</v>
      </c>
      <c r="D342" s="110" t="str">
        <f>'ORARIO CLASSI AC'!C749</f>
        <v xml:space="preserve">Martedì     </v>
      </c>
      <c r="E342" s="160" t="s">
        <v>35</v>
      </c>
      <c r="F342" s="110" t="str">
        <f>'ORARIO CLASSI AC'!D749</f>
        <v xml:space="preserve">Mercoledì </v>
      </c>
      <c r="G342" s="160" t="s">
        <v>35</v>
      </c>
      <c r="H342" s="110" t="str">
        <f>'ORARIO CLASSI AC'!E749</f>
        <v xml:space="preserve">Giovedì </v>
      </c>
      <c r="I342" s="160" t="s">
        <v>35</v>
      </c>
      <c r="J342" s="110" t="str">
        <f>'ORARIO CLASSI AC'!F749</f>
        <v xml:space="preserve">Venerdì </v>
      </c>
      <c r="K342" s="160" t="s">
        <v>35</v>
      </c>
      <c r="L342" s="110" t="str">
        <f>'ORARIO CLASSI AC'!G749</f>
        <v xml:space="preserve">Sabato </v>
      </c>
      <c r="M342" s="160" t="s">
        <v>35</v>
      </c>
      <c r="N342" s="91" t="str">
        <f>'ORARIO CLASSI AC'!H749</f>
        <v>ORARIO CLASSI                       dall'8/12/2025 al 13/12/2025</v>
      </c>
      <c r="O342" s="131" t="s">
        <v>147</v>
      </c>
      <c r="P342" s="177" t="s">
        <v>169</v>
      </c>
    </row>
    <row r="343" spans="1:16" ht="15" customHeight="1" x14ac:dyDescent="0.2">
      <c r="A343" s="165">
        <f>'ORARIO CLASSI AC'!A756</f>
        <v>0</v>
      </c>
      <c r="B343" s="103" t="str">
        <f>'ORARIO CLASSI AC'!B752</f>
        <v>BIANCHI</v>
      </c>
      <c r="C343" s="161"/>
      <c r="D343" s="103" t="str">
        <f>'ORARIO CLASSI AC'!D752</f>
        <v>MARENGON </v>
      </c>
      <c r="E343" s="161"/>
      <c r="F343" s="103" t="str">
        <f>'ORARIO CLASSI AC'!F752</f>
        <v>DI MARTINO </v>
      </c>
      <c r="G343" s="161"/>
      <c r="H343" s="103" t="e">
        <f>'ORARIO CLASSI AC'!#REF!</f>
        <v>#REF!</v>
      </c>
      <c r="I343" s="161"/>
      <c r="J343" s="103">
        <f>'ORARIO CLASSI AC'!J752</f>
        <v>0</v>
      </c>
      <c r="K343" s="161"/>
      <c r="L343" s="103">
        <f>'ORARIO CLASSI AC'!L752</f>
        <v>0</v>
      </c>
      <c r="M343" s="161"/>
      <c r="N343" s="91">
        <f>'ORARIO CLASSI AC'!H750</f>
        <v>0</v>
      </c>
      <c r="O343" s="132"/>
      <c r="P343" s="178"/>
    </row>
    <row r="344" spans="1:16" ht="15" customHeight="1" x14ac:dyDescent="0.2">
      <c r="A344" s="100" t="str">
        <f>'ORARIO CLASSI AC'!A751</f>
        <v>1a ORA        7.50-8.50</v>
      </c>
      <c r="B344" s="4" t="str">
        <f>'ORARIO CLASSI AC'!B751</f>
        <v>Lab. Scenografia</v>
      </c>
      <c r="C344" s="123">
        <v>114</v>
      </c>
      <c r="D344" s="4">
        <f>'ORARIO CLASSI AC'!C751</f>
        <v>0</v>
      </c>
      <c r="E344" s="146"/>
      <c r="F344" s="4" t="str">
        <f>'ORARIO CLASSI AC'!D751</f>
        <v> Lettere</v>
      </c>
      <c r="G344" s="145" t="s">
        <v>172</v>
      </c>
      <c r="H344" s="4" t="str">
        <f>'ORARIO CLASSI AC'!E751</f>
        <v>Matematica-Fisica </v>
      </c>
      <c r="I344" s="145" t="s">
        <v>172</v>
      </c>
      <c r="J344" s="4" t="str">
        <f>'ORARIO CLASSI AC'!F751</f>
        <v>Disc. Scenografiche </v>
      </c>
      <c r="K344" s="123">
        <v>104</v>
      </c>
      <c r="L344" s="4" t="str">
        <f>'ORARIO CLASSI AC'!G751</f>
        <v>Storia-Filosofia </v>
      </c>
      <c r="M344" s="125">
        <v>201</v>
      </c>
      <c r="N344" s="92">
        <f>'ORARIO CLASSI AC'!H751</f>
        <v>0</v>
      </c>
    </row>
    <row r="345" spans="1:16" ht="15" customHeight="1" x14ac:dyDescent="0.2">
      <c r="A345" s="100">
        <f>'ORARIO CLASSI AC'!A752</f>
        <v>0</v>
      </c>
      <c r="B345" s="5" t="str">
        <f>'ORARIO CLASSI AC'!B752</f>
        <v>BIANCHI</v>
      </c>
      <c r="C345" s="124"/>
      <c r="D345" s="5">
        <f>'ORARIO CLASSI AC'!C752</f>
        <v>0</v>
      </c>
      <c r="E345" s="147"/>
      <c r="F345" s="5" t="str">
        <f>'ORARIO CLASSI AC'!D752</f>
        <v>MARENGON </v>
      </c>
      <c r="G345" s="145"/>
      <c r="H345" s="5" t="str">
        <f>'ORARIO CLASSI AC'!E752</f>
        <v> ZANDA</v>
      </c>
      <c r="I345" s="145"/>
      <c r="J345" s="5" t="str">
        <f>'ORARIO CLASSI AC'!F752</f>
        <v>DI MARTINO </v>
      </c>
      <c r="K345" s="124"/>
      <c r="L345" s="5" t="str">
        <f>'ORARIO CLASSI AC'!G752</f>
        <v>SALONIA </v>
      </c>
      <c r="M345" s="126"/>
      <c r="N345" s="92">
        <f>'ORARIO CLASSI AC'!H752</f>
        <v>0</v>
      </c>
    </row>
    <row r="346" spans="1:16" ht="15" customHeight="1" x14ac:dyDescent="0.2">
      <c r="A346" s="100" t="str">
        <f>'ORARIO CLASSI AC'!A753</f>
        <v xml:space="preserve">2a ORA     8.50-9.45     </v>
      </c>
      <c r="B346" s="4" t="str">
        <f>'ORARIO CLASSI AC'!B753</f>
        <v>Lab. Scenografia</v>
      </c>
      <c r="C346" s="123">
        <v>114</v>
      </c>
      <c r="D346" s="4" t="str">
        <f>'ORARIO CLASSI AC'!C753</f>
        <v>Scienze motorie </v>
      </c>
      <c r="E346" s="145" t="s">
        <v>172</v>
      </c>
      <c r="F346" s="4" t="str">
        <f>'ORARIO CLASSI AC'!D753</f>
        <v>Lettere </v>
      </c>
      <c r="G346" s="145" t="s">
        <v>172</v>
      </c>
      <c r="H346" s="4" t="str">
        <f>'ORARIO CLASSI AC'!E753</f>
        <v>Inglese </v>
      </c>
      <c r="I346" s="145" t="s">
        <v>172</v>
      </c>
      <c r="J346" s="4" t="str">
        <f>'ORARIO CLASSI AC'!F753</f>
        <v>Disc. Scenografiche </v>
      </c>
      <c r="K346" s="123">
        <v>104</v>
      </c>
      <c r="L346" s="4" t="str">
        <f>'ORARIO CLASSI AC'!G753</f>
        <v> Storia-Filosofia</v>
      </c>
      <c r="M346" s="125">
        <v>201</v>
      </c>
      <c r="N346" s="92">
        <f>'ORARIO CLASSI AC'!H753</f>
        <v>0</v>
      </c>
    </row>
    <row r="347" spans="1:16" ht="15" customHeight="1" x14ac:dyDescent="0.2">
      <c r="A347" s="100">
        <f>'ORARIO CLASSI AC'!A754</f>
        <v>0</v>
      </c>
      <c r="B347" s="5" t="str">
        <f>'ORARIO CLASSI AC'!B754</f>
        <v>BIANCHI</v>
      </c>
      <c r="C347" s="124"/>
      <c r="D347" s="5" t="str">
        <f>'ORARIO CLASSI AC'!C754</f>
        <v> PIERMATTEO</v>
      </c>
      <c r="E347" s="145"/>
      <c r="F347" s="5" t="str">
        <f>'ORARIO CLASSI AC'!D754</f>
        <v> MARENGON</v>
      </c>
      <c r="G347" s="145"/>
      <c r="H347" s="5" t="str">
        <f>'ORARIO CLASSI AC'!E754</f>
        <v> CUSARO</v>
      </c>
      <c r="I347" s="145"/>
      <c r="J347" s="5" t="str">
        <f>'ORARIO CLASSI AC'!F754</f>
        <v>DI MARTINO </v>
      </c>
      <c r="K347" s="124"/>
      <c r="L347" s="5" t="str">
        <f>'ORARIO CLASSI AC'!G754</f>
        <v> SALONIA</v>
      </c>
      <c r="M347" s="126"/>
      <c r="N347" s="92">
        <f>'ORARIO CLASSI AC'!H754</f>
        <v>0</v>
      </c>
    </row>
    <row r="348" spans="1:16" ht="15" customHeight="1" x14ac:dyDescent="0.2">
      <c r="A348" s="100" t="str">
        <f>'ORARIO CLASSI AC'!A755</f>
        <v xml:space="preserve">3a ORA         9.45-10.40 </v>
      </c>
      <c r="B348" s="4" t="str">
        <f>'ORARIO CLASSI AC'!B755</f>
        <v xml:space="preserve">Matematica-Fisica </v>
      </c>
      <c r="C348" s="125">
        <v>107</v>
      </c>
      <c r="D348" s="4" t="str">
        <f>'ORARIO CLASSI AC'!C755</f>
        <v>Inglese </v>
      </c>
      <c r="E348" s="145" t="s">
        <v>172</v>
      </c>
      <c r="F348" s="4" t="str">
        <f>'ORARIO CLASSI AC'!D755</f>
        <v> Storia dell'arte</v>
      </c>
      <c r="G348" s="145" t="s">
        <v>172</v>
      </c>
      <c r="H348" s="4" t="str">
        <f>'ORARIO CLASSI AC'!E755</f>
        <v>Lettere </v>
      </c>
      <c r="I348" s="145" t="s">
        <v>172</v>
      </c>
      <c r="J348" s="4" t="str">
        <f>'ORARIO CLASSI AC'!F755</f>
        <v> Scienze motorie</v>
      </c>
      <c r="K348" s="158" t="s">
        <v>146</v>
      </c>
      <c r="L348" s="4" t="str">
        <f>'ORARIO CLASSI AC'!G755</f>
        <v>Storia dell'arte </v>
      </c>
      <c r="M348" s="125">
        <v>201</v>
      </c>
      <c r="N348" s="92">
        <f>'ORARIO CLASSI AC'!H755</f>
        <v>0</v>
      </c>
    </row>
    <row r="349" spans="1:16" ht="15" customHeight="1" x14ac:dyDescent="0.2">
      <c r="A349" s="100">
        <f>'ORARIO CLASSI AC'!A756</f>
        <v>0</v>
      </c>
      <c r="B349" s="5" t="str">
        <f>'ORARIO CLASSI AC'!B756</f>
        <v>ZANDA</v>
      </c>
      <c r="C349" s="126"/>
      <c r="D349" s="5" t="str">
        <f>'ORARIO CLASSI AC'!C756</f>
        <v> CUSARO</v>
      </c>
      <c r="E349" s="145"/>
      <c r="F349" s="5" t="str">
        <f>'ORARIO CLASSI AC'!D756</f>
        <v> ELLI</v>
      </c>
      <c r="G349" s="145"/>
      <c r="H349" s="5" t="str">
        <f>'ORARIO CLASSI AC'!E756</f>
        <v>MARENGON </v>
      </c>
      <c r="I349" s="145"/>
      <c r="J349" s="5" t="str">
        <f>'ORARIO CLASSI AC'!F756</f>
        <v>PIERMATTEO </v>
      </c>
      <c r="K349" s="159"/>
      <c r="L349" s="5" t="str">
        <f>'ORARIO CLASSI AC'!G756</f>
        <v>ELLI </v>
      </c>
      <c r="M349" s="126"/>
      <c r="N349" s="92">
        <f>'ORARIO CLASSI AC'!H756</f>
        <v>0</v>
      </c>
    </row>
    <row r="350" spans="1:16" ht="15" customHeight="1" x14ac:dyDescent="0.2">
      <c r="A350" s="100" t="str">
        <f>'ORARIO CLASSI AC'!A757</f>
        <v>4a ORA         10.40-11.30</v>
      </c>
      <c r="B350" s="4" t="str">
        <f>'ORARIO CLASSI AC'!B757</f>
        <v>Matematica-Fisica</v>
      </c>
      <c r="C350" s="125">
        <v>107</v>
      </c>
      <c r="D350" s="4" t="str">
        <f>'ORARIO CLASSI AC'!C757</f>
        <v>Matematica-Fisica </v>
      </c>
      <c r="E350" s="145" t="s">
        <v>172</v>
      </c>
      <c r="F350" s="4" t="str">
        <f>'ORARIO CLASSI AC'!D757</f>
        <v> Inglese</v>
      </c>
      <c r="G350" s="145" t="s">
        <v>172</v>
      </c>
      <c r="H350" s="4" t="str">
        <f>'ORARIO CLASSI AC'!E757</f>
        <v>Storia-Filosofia </v>
      </c>
      <c r="I350" s="145" t="s">
        <v>172</v>
      </c>
      <c r="J350" s="4" t="str">
        <f>'ORARIO CLASSI AC'!F757</f>
        <v> Storia dell'arte</v>
      </c>
      <c r="K350" s="125">
        <v>109</v>
      </c>
      <c r="L350" s="4" t="str">
        <f>'ORARIO CLASSI AC'!G757</f>
        <v>Lab. Scenografia </v>
      </c>
      <c r="M350" s="115" t="s">
        <v>172</v>
      </c>
      <c r="N350" s="92">
        <f>'ORARIO CLASSI AC'!H757</f>
        <v>0</v>
      </c>
    </row>
    <row r="351" spans="1:16" ht="15" customHeight="1" x14ac:dyDescent="0.2">
      <c r="A351" s="100">
        <f>'ORARIO CLASSI AC'!A758</f>
        <v>0</v>
      </c>
      <c r="B351" s="5" t="str">
        <f>'ORARIO CLASSI AC'!B758</f>
        <v>ZANDA</v>
      </c>
      <c r="C351" s="126"/>
      <c r="D351" s="5" t="str">
        <f>'ORARIO CLASSI AC'!C758</f>
        <v> ZANDA</v>
      </c>
      <c r="E351" s="145"/>
      <c r="F351" s="5" t="str">
        <f>'ORARIO CLASSI AC'!D758</f>
        <v>CUSARO </v>
      </c>
      <c r="G351" s="145"/>
      <c r="H351" s="5" t="str">
        <f>'ORARIO CLASSI AC'!E758</f>
        <v> SALONIA</v>
      </c>
      <c r="I351" s="145"/>
      <c r="J351" s="5" t="str">
        <f>'ORARIO CLASSI AC'!F758</f>
        <v> ELLI</v>
      </c>
      <c r="K351" s="126"/>
      <c r="L351" s="5" t="str">
        <f>'ORARIO CLASSI AC'!G758</f>
        <v> BIANCHI</v>
      </c>
      <c r="M351" s="115"/>
      <c r="N351" s="92">
        <f>'ORARIO CLASSI AC'!H758</f>
        <v>0</v>
      </c>
    </row>
    <row r="352" spans="1:16" ht="15" customHeight="1" x14ac:dyDescent="0.2">
      <c r="A352" s="100" t="str">
        <f>'ORARIO CLASSI AC'!A759</f>
        <v>5a ORA          11.45-12.40</v>
      </c>
      <c r="B352" s="4" t="str">
        <f>'ORARIO CLASSI AC'!B759</f>
        <v>Disc. Geometriche</v>
      </c>
      <c r="C352" s="117">
        <v>109</v>
      </c>
      <c r="D352" s="4" t="str">
        <f>'ORARIO CLASSI AC'!C759</f>
        <v>Storia-Filosofia </v>
      </c>
      <c r="E352" s="145" t="s">
        <v>172</v>
      </c>
      <c r="F352" s="4" t="str">
        <f>'ORARIO CLASSI AC'!D759</f>
        <v> Lab. Scenografia</v>
      </c>
      <c r="G352" s="145" t="s">
        <v>172</v>
      </c>
      <c r="H352" s="4" t="str">
        <f>'ORARIO CLASSI AC'!E759</f>
        <v>Disc. Scenografiche</v>
      </c>
      <c r="I352" s="145" t="s">
        <v>172</v>
      </c>
      <c r="J352" s="4" t="str">
        <f>'ORARIO CLASSI AC'!F759</f>
        <v>Lettere </v>
      </c>
      <c r="K352" s="125">
        <v>109</v>
      </c>
      <c r="L352" s="4" t="str">
        <f>'ORARIO CLASSI AC'!G759</f>
        <v> Lab. Scenografia</v>
      </c>
      <c r="M352" s="115" t="s">
        <v>172</v>
      </c>
      <c r="N352" s="92">
        <f>'ORARIO CLASSI AC'!H759</f>
        <v>0</v>
      </c>
    </row>
    <row r="353" spans="1:14" ht="15" customHeight="1" x14ac:dyDescent="0.2">
      <c r="A353" s="100">
        <f>'ORARIO CLASSI AC'!A760</f>
        <v>0</v>
      </c>
      <c r="B353" s="5" t="str">
        <f>'ORARIO CLASSI AC'!B760</f>
        <v>PICARIELLO</v>
      </c>
      <c r="C353" s="118"/>
      <c r="D353" s="5" t="str">
        <f>'ORARIO CLASSI AC'!C760</f>
        <v> SALONIA</v>
      </c>
      <c r="E353" s="145"/>
      <c r="F353" s="5" t="str">
        <f>'ORARIO CLASSI AC'!D760</f>
        <v> BIANCHI</v>
      </c>
      <c r="G353" s="145"/>
      <c r="H353" s="5" t="str">
        <f>'ORARIO CLASSI AC'!E760</f>
        <v> DI MARTINO</v>
      </c>
      <c r="I353" s="145"/>
      <c r="J353" s="5" t="str">
        <f>'ORARIO CLASSI AC'!F760</f>
        <v>MARENGON </v>
      </c>
      <c r="K353" s="126"/>
      <c r="L353" s="5" t="str">
        <f>'ORARIO CLASSI AC'!G760</f>
        <v>BIANCHI </v>
      </c>
      <c r="M353" s="115"/>
      <c r="N353" s="92">
        <f>'ORARIO CLASSI AC'!H760</f>
        <v>0</v>
      </c>
    </row>
    <row r="354" spans="1:14" ht="15" customHeight="1" x14ac:dyDescent="0.2">
      <c r="A354" s="100" t="str">
        <f>'ORARIO CLASSI AC'!A761</f>
        <v>6a ORA          12.40-13.35</v>
      </c>
      <c r="B354" s="4" t="str">
        <f>'ORARIO CLASSI AC'!B761</f>
        <v>Disc. Geometriche</v>
      </c>
      <c r="C354" s="117">
        <v>109</v>
      </c>
      <c r="D354" s="4" t="str">
        <f>'ORARIO CLASSI AC'!C761</f>
        <v> Religione</v>
      </c>
      <c r="E354" s="145" t="s">
        <v>172</v>
      </c>
      <c r="F354" s="4" t="str">
        <f>'ORARIO CLASSI AC'!D761</f>
        <v>Lab. Scenografia </v>
      </c>
      <c r="G354" s="145" t="s">
        <v>172</v>
      </c>
      <c r="H354" s="4" t="str">
        <f>'ORARIO CLASSI AC'!E761</f>
        <v> Disc. Scenografiche</v>
      </c>
      <c r="I354" s="145" t="s">
        <v>172</v>
      </c>
      <c r="J354" s="4">
        <f>'ORARIO CLASSI AC'!F761</f>
        <v>0</v>
      </c>
      <c r="K354" s="146"/>
      <c r="L354" s="4" t="str">
        <f>'ORARIO CLASSI AC'!G761</f>
        <v>Lab. Scenografia </v>
      </c>
      <c r="M354" s="115" t="s">
        <v>172</v>
      </c>
      <c r="N354" s="92">
        <f>'ORARIO CLASSI AC'!H761</f>
        <v>0</v>
      </c>
    </row>
    <row r="355" spans="1:14" ht="15" customHeight="1" x14ac:dyDescent="0.2">
      <c r="A355" s="100">
        <f>'ORARIO CLASSI AC'!A762</f>
        <v>0</v>
      </c>
      <c r="B355" s="5" t="str">
        <f>'ORARIO CLASSI AC'!B762</f>
        <v>PICARIELLO</v>
      </c>
      <c r="C355" s="118"/>
      <c r="D355" s="5" t="str">
        <f>'ORARIO CLASSI AC'!C762</f>
        <v>COTRONEO </v>
      </c>
      <c r="E355" s="145"/>
      <c r="F355" s="5" t="str">
        <f>'ORARIO CLASSI AC'!D762</f>
        <v> BIANCHI</v>
      </c>
      <c r="G355" s="145"/>
      <c r="H355" s="5" t="str">
        <f>'ORARIO CLASSI AC'!E762</f>
        <v> DI MARTINO</v>
      </c>
      <c r="I355" s="145"/>
      <c r="J355" s="5">
        <f>'ORARIO CLASSI AC'!F762</f>
        <v>0</v>
      </c>
      <c r="K355" s="147"/>
      <c r="L355" s="5" t="str">
        <f>'ORARIO CLASSI AC'!G762</f>
        <v>BIANCHI </v>
      </c>
      <c r="M355" s="115"/>
      <c r="N355" s="92">
        <f>'ORARIO CLASSI AC'!H762</f>
        <v>0</v>
      </c>
    </row>
    <row r="356" spans="1:14" ht="15" customHeight="1" x14ac:dyDescent="0.2">
      <c r="A356" s="100" t="str">
        <f>'ORARIO CLASSI AC'!A763</f>
        <v>7a ORA          13.35-14.30</v>
      </c>
      <c r="B356" s="5">
        <f>'ORARIO CLASSI AC'!B763</f>
        <v>0</v>
      </c>
      <c r="C356" s="148"/>
      <c r="D356" s="5" t="str">
        <f>'ORARIO CLASSI AC'!C763</f>
        <v>Supplenza</v>
      </c>
      <c r="E356" s="145" t="s">
        <v>172</v>
      </c>
      <c r="F356" s="4">
        <f>'ORARIO CLASSI AC'!D763</f>
        <v>0</v>
      </c>
      <c r="G356" s="146"/>
      <c r="H356" s="4" t="str">
        <f>'ORARIO CLASSI AC'!E763</f>
        <v>Disc. Scenografiche</v>
      </c>
      <c r="I356" s="145" t="s">
        <v>172</v>
      </c>
      <c r="J356" s="4">
        <f>'ORARIO CLASSI AC'!F763</f>
        <v>0</v>
      </c>
      <c r="K356" s="146"/>
      <c r="L356" s="4">
        <f>'ORARIO CLASSI AC'!G763</f>
        <v>0</v>
      </c>
      <c r="M356" s="148"/>
      <c r="N356" s="92"/>
    </row>
    <row r="357" spans="1:14" ht="15" customHeight="1" x14ac:dyDescent="0.2">
      <c r="A357" s="100">
        <f>'ORARIO CLASSI AC'!A764</f>
        <v>0</v>
      </c>
      <c r="B357" s="5">
        <f>'ORARIO CLASSI AC'!B764</f>
        <v>0</v>
      </c>
      <c r="C357" s="149"/>
      <c r="D357" s="89" t="str">
        <f>'ORARIO CLASSI AC'!C764</f>
        <v>.</v>
      </c>
      <c r="E357" s="145"/>
      <c r="F357" s="5">
        <f>'ORARIO CLASSI AC'!D764</f>
        <v>0</v>
      </c>
      <c r="G357" s="147"/>
      <c r="H357" s="5" t="str">
        <f>'ORARIO CLASSI AC'!E764</f>
        <v>DI MARTINO</v>
      </c>
      <c r="I357" s="145"/>
      <c r="J357" s="5">
        <f>'ORARIO CLASSI AC'!F764</f>
        <v>0</v>
      </c>
      <c r="K357" s="147"/>
      <c r="L357" s="5">
        <f>'ORARIO CLASSI AC'!G764</f>
        <v>0</v>
      </c>
      <c r="M357" s="149"/>
      <c r="N357" s="92"/>
    </row>
    <row r="358" spans="1:14" ht="15" customHeight="1" x14ac:dyDescent="0.2">
      <c r="N358" s="87"/>
    </row>
    <row r="359" spans="1:14" ht="15" customHeight="1" x14ac:dyDescent="0.2">
      <c r="A359" s="150">
        <f>'ORARIO CLASSI AC'!A766</f>
        <v>0</v>
      </c>
      <c r="B359" s="152">
        <f>'ORARIO CLASSI AC'!B766</f>
        <v>0</v>
      </c>
      <c r="C359" s="154" t="s">
        <v>35</v>
      </c>
      <c r="D359" s="152">
        <f>'ORARIO CLASSI AC'!C766</f>
        <v>0</v>
      </c>
      <c r="E359" s="154" t="s">
        <v>35</v>
      </c>
      <c r="F359" s="152">
        <f>'ORARIO CLASSI AC'!D766</f>
        <v>0</v>
      </c>
      <c r="G359" s="154" t="s">
        <v>35</v>
      </c>
      <c r="H359" s="152">
        <f>'ORARIO CLASSI AC'!E766</f>
        <v>0</v>
      </c>
      <c r="I359" s="154" t="s">
        <v>35</v>
      </c>
      <c r="J359" s="152">
        <f>'ORARIO CLASSI AC'!F766</f>
        <v>0</v>
      </c>
      <c r="K359" s="154" t="s">
        <v>35</v>
      </c>
      <c r="L359" s="152">
        <f>'ORARIO CLASSI AC'!G766</f>
        <v>0</v>
      </c>
      <c r="M359" s="156" t="s">
        <v>35</v>
      </c>
      <c r="N359" s="91">
        <f>'ORARIO CLASSI AC'!H766</f>
        <v>0</v>
      </c>
    </row>
    <row r="360" spans="1:14" ht="15" customHeight="1" x14ac:dyDescent="0.2">
      <c r="A360" s="151">
        <f>'ORARIO CLASSI AC'!A773</f>
        <v>0</v>
      </c>
      <c r="B360" s="153">
        <f>'ORARIO CLASSI AC'!B769</f>
        <v>0</v>
      </c>
      <c r="C360" s="155"/>
      <c r="D360" s="153">
        <f>'ORARIO CLASSI AC'!D769</f>
        <v>0</v>
      </c>
      <c r="E360" s="155"/>
      <c r="F360" s="153">
        <f>'ORARIO CLASSI AC'!F769</f>
        <v>0</v>
      </c>
      <c r="G360" s="155"/>
      <c r="H360" s="153" t="e">
        <f>'ORARIO CLASSI AC'!#REF!</f>
        <v>#REF!</v>
      </c>
      <c r="I360" s="155"/>
      <c r="J360" s="153">
        <f>'ORARIO CLASSI AC'!J769</f>
        <v>0</v>
      </c>
      <c r="K360" s="155"/>
      <c r="L360" s="153">
        <f>'ORARIO CLASSI AC'!L769</f>
        <v>0</v>
      </c>
      <c r="M360" s="157"/>
      <c r="N360" s="91">
        <f>'ORARIO CLASSI AC'!H767</f>
        <v>0</v>
      </c>
    </row>
    <row r="361" spans="1:14" ht="15" customHeight="1" x14ac:dyDescent="0.2">
      <c r="A361" s="144">
        <f>'ORARIO CLASSI AC'!A768</f>
        <v>0</v>
      </c>
      <c r="B361" s="11">
        <f>'ORARIO CLASSI AC'!B768</f>
        <v>0</v>
      </c>
      <c r="C361" s="142"/>
      <c r="D361" s="11">
        <f>'ORARIO CLASSI AC'!C768</f>
        <v>0</v>
      </c>
      <c r="E361" s="142"/>
      <c r="F361" s="11">
        <f>'ORARIO CLASSI AC'!D768</f>
        <v>0</v>
      </c>
      <c r="G361" s="142"/>
      <c r="H361" s="11">
        <f>'ORARIO CLASSI AC'!E768</f>
        <v>0</v>
      </c>
      <c r="I361" s="142"/>
      <c r="J361" s="11">
        <f>'ORARIO CLASSI AC'!F768</f>
        <v>0</v>
      </c>
      <c r="K361" s="142"/>
      <c r="L361" s="11">
        <f>'ORARIO CLASSI AC'!G768</f>
        <v>0</v>
      </c>
      <c r="M361" s="142"/>
      <c r="N361" s="92">
        <f>'ORARIO CLASSI AC'!H768</f>
        <v>0</v>
      </c>
    </row>
    <row r="362" spans="1:14" ht="15" customHeight="1" x14ac:dyDescent="0.2">
      <c r="A362" s="144">
        <f>'ORARIO CLASSI AC'!A769</f>
        <v>0</v>
      </c>
      <c r="B362" s="58">
        <f>'ORARIO CLASSI AC'!B769</f>
        <v>0</v>
      </c>
      <c r="C362" s="143"/>
      <c r="D362" s="58">
        <f>'ORARIO CLASSI AC'!C769</f>
        <v>0</v>
      </c>
      <c r="E362" s="143"/>
      <c r="F362" s="58">
        <f>'ORARIO CLASSI AC'!D769</f>
        <v>0</v>
      </c>
      <c r="G362" s="143"/>
      <c r="H362" s="58">
        <f>'ORARIO CLASSI AC'!E769</f>
        <v>0</v>
      </c>
      <c r="I362" s="143"/>
      <c r="J362" s="58">
        <f>'ORARIO CLASSI AC'!F769</f>
        <v>0</v>
      </c>
      <c r="K362" s="143"/>
      <c r="L362" s="58">
        <f>'ORARIO CLASSI AC'!G769</f>
        <v>0</v>
      </c>
      <c r="M362" s="143"/>
      <c r="N362" s="92">
        <f>'ORARIO CLASSI AC'!H769</f>
        <v>0</v>
      </c>
    </row>
    <row r="363" spans="1:14" ht="15" customHeight="1" x14ac:dyDescent="0.2">
      <c r="A363" s="144">
        <f>'ORARIO CLASSI AC'!A770</f>
        <v>0</v>
      </c>
      <c r="B363" s="11">
        <f>'ORARIO CLASSI AC'!B770</f>
        <v>0</v>
      </c>
      <c r="C363" s="142"/>
      <c r="D363" s="11">
        <f>'ORARIO CLASSI AC'!C770</f>
        <v>0</v>
      </c>
      <c r="E363" s="142"/>
      <c r="F363" s="11">
        <f>'ORARIO CLASSI AC'!D770</f>
        <v>0</v>
      </c>
      <c r="G363" s="142"/>
      <c r="H363" s="11">
        <f>'ORARIO CLASSI AC'!E770</f>
        <v>0</v>
      </c>
      <c r="I363" s="142"/>
      <c r="J363" s="11">
        <f>'ORARIO CLASSI AC'!F770</f>
        <v>0</v>
      </c>
      <c r="K363" s="142"/>
      <c r="L363" s="11">
        <f>'ORARIO CLASSI AC'!G770</f>
        <v>0</v>
      </c>
      <c r="M363" s="142"/>
      <c r="N363" s="92">
        <f>'ORARIO CLASSI AC'!H770</f>
        <v>0</v>
      </c>
    </row>
    <row r="364" spans="1:14" ht="15" customHeight="1" x14ac:dyDescent="0.2">
      <c r="A364" s="144">
        <f>'ORARIO CLASSI AC'!A771</f>
        <v>0</v>
      </c>
      <c r="B364" s="58">
        <f>'ORARIO CLASSI AC'!B771</f>
        <v>0</v>
      </c>
      <c r="C364" s="143"/>
      <c r="D364" s="58">
        <f>'ORARIO CLASSI AC'!C771</f>
        <v>0</v>
      </c>
      <c r="E364" s="143"/>
      <c r="F364" s="58">
        <f>'ORARIO CLASSI AC'!D771</f>
        <v>0</v>
      </c>
      <c r="G364" s="143"/>
      <c r="H364" s="58">
        <f>'ORARIO CLASSI AC'!E771</f>
        <v>0</v>
      </c>
      <c r="I364" s="143"/>
      <c r="J364" s="58">
        <f>'ORARIO CLASSI AC'!F771</f>
        <v>0</v>
      </c>
      <c r="K364" s="143"/>
      <c r="L364" s="58">
        <f>'ORARIO CLASSI AC'!G771</f>
        <v>0</v>
      </c>
      <c r="M364" s="143"/>
      <c r="N364" s="92">
        <f>'ORARIO CLASSI AC'!H771</f>
        <v>0</v>
      </c>
    </row>
    <row r="365" spans="1:14" ht="15" customHeight="1" x14ac:dyDescent="0.2">
      <c r="A365" s="144">
        <f>'ORARIO CLASSI AC'!A772</f>
        <v>0</v>
      </c>
      <c r="B365" s="11">
        <f>'ORARIO CLASSI AC'!B772</f>
        <v>0</v>
      </c>
      <c r="C365" s="142"/>
      <c r="D365" s="11">
        <f>'ORARIO CLASSI AC'!C772</f>
        <v>0</v>
      </c>
      <c r="E365" s="142"/>
      <c r="F365" s="11">
        <f>'ORARIO CLASSI AC'!D772</f>
        <v>0</v>
      </c>
      <c r="G365" s="142"/>
      <c r="H365" s="11">
        <f>'ORARIO CLASSI AC'!E772</f>
        <v>0</v>
      </c>
      <c r="I365" s="142"/>
      <c r="J365" s="11">
        <f>'ORARIO CLASSI AC'!F772</f>
        <v>0</v>
      </c>
      <c r="K365" s="142"/>
      <c r="L365" s="11">
        <f>'ORARIO CLASSI AC'!G772</f>
        <v>0</v>
      </c>
      <c r="M365" s="142"/>
      <c r="N365" s="92">
        <f>'ORARIO CLASSI AC'!H772</f>
        <v>0</v>
      </c>
    </row>
    <row r="366" spans="1:14" ht="15" customHeight="1" x14ac:dyDescent="0.2">
      <c r="A366" s="144">
        <f>'ORARIO CLASSI AC'!A773</f>
        <v>0</v>
      </c>
      <c r="B366" s="58">
        <f>'ORARIO CLASSI AC'!B773</f>
        <v>0</v>
      </c>
      <c r="C366" s="143"/>
      <c r="D366" s="58">
        <f>'ORARIO CLASSI AC'!C773</f>
        <v>0</v>
      </c>
      <c r="E366" s="143"/>
      <c r="F366" s="58">
        <f>'ORARIO CLASSI AC'!D773</f>
        <v>0</v>
      </c>
      <c r="G366" s="143"/>
      <c r="H366" s="58">
        <f>'ORARIO CLASSI AC'!E773</f>
        <v>0</v>
      </c>
      <c r="I366" s="143"/>
      <c r="J366" s="58">
        <f>'ORARIO CLASSI AC'!F773</f>
        <v>0</v>
      </c>
      <c r="K366" s="143"/>
      <c r="L366" s="58">
        <f>'ORARIO CLASSI AC'!G773</f>
        <v>0</v>
      </c>
      <c r="M366" s="143"/>
      <c r="N366" s="92">
        <f>'ORARIO CLASSI AC'!H773</f>
        <v>0</v>
      </c>
    </row>
    <row r="367" spans="1:14" ht="15" customHeight="1" x14ac:dyDescent="0.2">
      <c r="A367" s="144">
        <f>'ORARIO CLASSI AC'!A774</f>
        <v>0</v>
      </c>
      <c r="B367" s="11">
        <f>'ORARIO CLASSI AC'!B774</f>
        <v>0</v>
      </c>
      <c r="C367" s="142"/>
      <c r="D367" s="11">
        <f>'ORARIO CLASSI AC'!C774</f>
        <v>0</v>
      </c>
      <c r="E367" s="142"/>
      <c r="F367" s="11">
        <f>'ORARIO CLASSI AC'!D774</f>
        <v>0</v>
      </c>
      <c r="G367" s="142"/>
      <c r="H367" s="11">
        <f>'ORARIO CLASSI AC'!E774</f>
        <v>0</v>
      </c>
      <c r="I367" s="142"/>
      <c r="J367" s="11">
        <f>'ORARIO CLASSI AC'!F774</f>
        <v>0</v>
      </c>
      <c r="K367" s="142"/>
      <c r="L367" s="11">
        <f>'ORARIO CLASSI AC'!G774</f>
        <v>0</v>
      </c>
      <c r="M367" s="142"/>
      <c r="N367" s="92">
        <f>'ORARIO CLASSI AC'!H774</f>
        <v>0</v>
      </c>
    </row>
    <row r="368" spans="1:14" ht="15" customHeight="1" x14ac:dyDescent="0.2">
      <c r="A368" s="144">
        <f>'ORARIO CLASSI AC'!A775</f>
        <v>0</v>
      </c>
      <c r="B368" s="58">
        <f>'ORARIO CLASSI AC'!B775</f>
        <v>0</v>
      </c>
      <c r="C368" s="143"/>
      <c r="D368" s="58">
        <f>'ORARIO CLASSI AC'!C775</f>
        <v>0</v>
      </c>
      <c r="E368" s="143"/>
      <c r="F368" s="58">
        <f>'ORARIO CLASSI AC'!D775</f>
        <v>0</v>
      </c>
      <c r="G368" s="143"/>
      <c r="H368" s="58">
        <f>'ORARIO CLASSI AC'!E775</f>
        <v>0</v>
      </c>
      <c r="I368" s="143"/>
      <c r="J368" s="58">
        <f>'ORARIO CLASSI AC'!F775</f>
        <v>0</v>
      </c>
      <c r="K368" s="143"/>
      <c r="L368" s="58">
        <f>'ORARIO CLASSI AC'!G775</f>
        <v>0</v>
      </c>
      <c r="M368" s="143"/>
      <c r="N368" s="92">
        <f>'ORARIO CLASSI AC'!H775</f>
        <v>0</v>
      </c>
    </row>
    <row r="369" spans="1:14" ht="15" customHeight="1" x14ac:dyDescent="0.2">
      <c r="A369" s="144">
        <f>'ORARIO CLASSI AC'!A776</f>
        <v>0</v>
      </c>
      <c r="B369" s="11">
        <f>'ORARIO CLASSI AC'!B776</f>
        <v>0</v>
      </c>
      <c r="C369" s="142"/>
      <c r="D369" s="11">
        <f>'ORARIO CLASSI AC'!C776</f>
        <v>0</v>
      </c>
      <c r="E369" s="142"/>
      <c r="F369" s="11">
        <f>'ORARIO CLASSI AC'!D776</f>
        <v>0</v>
      </c>
      <c r="G369" s="142"/>
      <c r="H369" s="11">
        <f>'ORARIO CLASSI AC'!E776</f>
        <v>0</v>
      </c>
      <c r="I369" s="142"/>
      <c r="J369" s="11">
        <f>'ORARIO CLASSI AC'!F776</f>
        <v>0</v>
      </c>
      <c r="K369" s="142"/>
      <c r="L369" s="11">
        <f>'ORARIO CLASSI AC'!G776</f>
        <v>0</v>
      </c>
      <c r="M369" s="142"/>
      <c r="N369" s="92">
        <f>'ORARIO CLASSI AC'!H776</f>
        <v>0</v>
      </c>
    </row>
    <row r="370" spans="1:14" ht="15" customHeight="1" x14ac:dyDescent="0.2">
      <c r="A370" s="144">
        <f>'ORARIO CLASSI AC'!A777</f>
        <v>0</v>
      </c>
      <c r="B370" s="58">
        <f>'ORARIO CLASSI AC'!B777</f>
        <v>0</v>
      </c>
      <c r="C370" s="143"/>
      <c r="D370" s="58">
        <f>'ORARIO CLASSI AC'!C777</f>
        <v>0</v>
      </c>
      <c r="E370" s="143"/>
      <c r="F370" s="58">
        <f>'ORARIO CLASSI AC'!D777</f>
        <v>0</v>
      </c>
      <c r="G370" s="143"/>
      <c r="H370" s="58">
        <f>'ORARIO CLASSI AC'!E777</f>
        <v>0</v>
      </c>
      <c r="I370" s="143"/>
      <c r="J370" s="58">
        <f>'ORARIO CLASSI AC'!F777</f>
        <v>0</v>
      </c>
      <c r="K370" s="143"/>
      <c r="L370" s="58">
        <f>'ORARIO CLASSI AC'!G777</f>
        <v>0</v>
      </c>
      <c r="M370" s="143"/>
      <c r="N370" s="92">
        <f>'ORARIO CLASSI AC'!H777</f>
        <v>0</v>
      </c>
    </row>
    <row r="371" spans="1:14" ht="15" customHeight="1" x14ac:dyDescent="0.2">
      <c r="A371" s="144">
        <f>'ORARIO CLASSI AC'!A778</f>
        <v>0</v>
      </c>
      <c r="B371" s="11">
        <f>'ORARIO CLASSI AC'!B778</f>
        <v>0</v>
      </c>
      <c r="C371" s="142"/>
      <c r="D371" s="11">
        <f>'ORARIO CLASSI AC'!C778</f>
        <v>0</v>
      </c>
      <c r="E371" s="142"/>
      <c r="F371" s="11">
        <f>'ORARIO CLASSI AC'!D778</f>
        <v>0</v>
      </c>
      <c r="G371" s="142"/>
      <c r="H371" s="11">
        <f>'ORARIO CLASSI AC'!E778</f>
        <v>0</v>
      </c>
      <c r="I371" s="142"/>
      <c r="J371" s="11">
        <f>'ORARIO CLASSI AC'!F778</f>
        <v>0</v>
      </c>
      <c r="K371" s="142"/>
      <c r="L371" s="11">
        <f>'ORARIO CLASSI AC'!G778</f>
        <v>0</v>
      </c>
      <c r="M371" s="142"/>
      <c r="N371" s="92">
        <f>'ORARIO CLASSI AC'!H778</f>
        <v>0</v>
      </c>
    </row>
    <row r="372" spans="1:14" ht="15" customHeight="1" x14ac:dyDescent="0.2">
      <c r="A372" s="144">
        <f>'ORARIO CLASSI AC'!A779</f>
        <v>0</v>
      </c>
      <c r="B372" s="58">
        <f>'ORARIO CLASSI AC'!B779</f>
        <v>0</v>
      </c>
      <c r="C372" s="143"/>
      <c r="D372" s="58">
        <f>'ORARIO CLASSI AC'!C779</f>
        <v>0</v>
      </c>
      <c r="E372" s="143"/>
      <c r="F372" s="58">
        <f>'ORARIO CLASSI AC'!D779</f>
        <v>0</v>
      </c>
      <c r="G372" s="143"/>
      <c r="H372" s="58">
        <f>'ORARIO CLASSI AC'!E779</f>
        <v>0</v>
      </c>
      <c r="I372" s="143"/>
      <c r="J372" s="58">
        <f>'ORARIO CLASSI AC'!F779</f>
        <v>0</v>
      </c>
      <c r="K372" s="143"/>
      <c r="L372" s="58">
        <f>'ORARIO CLASSI AC'!G779</f>
        <v>0</v>
      </c>
      <c r="M372" s="143"/>
      <c r="N372" s="92">
        <f>'ORARIO CLASSI AC'!H779</f>
        <v>0</v>
      </c>
    </row>
    <row r="373" spans="1:14" ht="15" customHeight="1" x14ac:dyDescent="0.2">
      <c r="A373" s="144">
        <f>'ORARIO CLASSI AC'!A780</f>
        <v>0</v>
      </c>
      <c r="B373" s="11">
        <f>'ORARIO CLASSI AC'!B780</f>
        <v>0</v>
      </c>
      <c r="C373" s="142"/>
      <c r="D373" s="11">
        <f>'ORARIO CLASSI AC'!C780</f>
        <v>0</v>
      </c>
      <c r="E373" s="142"/>
      <c r="F373" s="11">
        <f>'ORARIO CLASSI AC'!D780</f>
        <v>0</v>
      </c>
      <c r="G373" s="142"/>
      <c r="H373" s="11">
        <f>'ORARIO CLASSI AC'!E780</f>
        <v>0</v>
      </c>
      <c r="I373" s="142"/>
      <c r="J373" s="11">
        <f>'ORARIO CLASSI AC'!F780</f>
        <v>0</v>
      </c>
      <c r="K373" s="142"/>
      <c r="L373" s="11">
        <f>'ORARIO CLASSI AC'!G780</f>
        <v>0</v>
      </c>
      <c r="M373" s="142"/>
      <c r="N373" s="92"/>
    </row>
    <row r="374" spans="1:14" ht="15" customHeight="1" x14ac:dyDescent="0.2">
      <c r="A374" s="144">
        <f>'ORARIO CLASSI AC'!A781</f>
        <v>0</v>
      </c>
      <c r="B374" s="58">
        <f>'ORARIO CLASSI AC'!B781</f>
        <v>0</v>
      </c>
      <c r="C374" s="143"/>
      <c r="D374" s="58">
        <f>'ORARIO CLASSI AC'!C781</f>
        <v>0</v>
      </c>
      <c r="E374" s="143"/>
      <c r="F374" s="58">
        <f>'ORARIO CLASSI AC'!D781</f>
        <v>0</v>
      </c>
      <c r="G374" s="143"/>
      <c r="H374" s="58">
        <f>'ORARIO CLASSI AC'!E781</f>
        <v>0</v>
      </c>
      <c r="I374" s="143"/>
      <c r="J374" s="58">
        <f>'ORARIO CLASSI AC'!F781</f>
        <v>0</v>
      </c>
      <c r="K374" s="143"/>
      <c r="L374" s="58">
        <f>'ORARIO CLASSI AC'!G781</f>
        <v>0</v>
      </c>
      <c r="M374" s="143"/>
      <c r="N374" s="92"/>
    </row>
  </sheetData>
  <mergeCells count="1427">
    <mergeCell ref="O342:O343"/>
    <mergeCell ref="P342:P343"/>
    <mergeCell ref="O325:O326"/>
    <mergeCell ref="P325:P326"/>
    <mergeCell ref="O308:O309"/>
    <mergeCell ref="P308:P309"/>
    <mergeCell ref="O291:O292"/>
    <mergeCell ref="P291:P292"/>
    <mergeCell ref="O257:O258"/>
    <mergeCell ref="P257:P258"/>
    <mergeCell ref="O274:O275"/>
    <mergeCell ref="P274:P275"/>
    <mergeCell ref="P267:P268"/>
    <mergeCell ref="O240:O241"/>
    <mergeCell ref="P240:P241"/>
    <mergeCell ref="O223:O224"/>
    <mergeCell ref="P223:P224"/>
    <mergeCell ref="O206:O207"/>
    <mergeCell ref="P206:P207"/>
    <mergeCell ref="O189:O190"/>
    <mergeCell ref="P189:P190"/>
    <mergeCell ref="O172:O173"/>
    <mergeCell ref="P172:P173"/>
    <mergeCell ref="O155:O156"/>
    <mergeCell ref="P155:P156"/>
    <mergeCell ref="O138:O139"/>
    <mergeCell ref="P138:P139"/>
    <mergeCell ref="O121:O122"/>
    <mergeCell ref="P121:P122"/>
    <mergeCell ref="O104:O105"/>
    <mergeCell ref="P104:P105"/>
    <mergeCell ref="O87:O88"/>
    <mergeCell ref="P87:P88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17"/>
    <mergeCell ref="A4:A5"/>
    <mergeCell ref="C4:C5"/>
    <mergeCell ref="E4:E5"/>
    <mergeCell ref="G4:G5"/>
    <mergeCell ref="I4:I5"/>
    <mergeCell ref="K4:K5"/>
    <mergeCell ref="M4:M5"/>
    <mergeCell ref="A6:A7"/>
    <mergeCell ref="C6:C7"/>
    <mergeCell ref="E6:E7"/>
    <mergeCell ref="G6:G7"/>
    <mergeCell ref="I6:I7"/>
    <mergeCell ref="K6:K7"/>
    <mergeCell ref="M6:M7"/>
    <mergeCell ref="A8:A9"/>
    <mergeCell ref="C8:C9"/>
    <mergeCell ref="E8:E9"/>
    <mergeCell ref="G8:G9"/>
    <mergeCell ref="I8:I9"/>
    <mergeCell ref="K8:K9"/>
    <mergeCell ref="M8:M9"/>
    <mergeCell ref="A10:A11"/>
    <mergeCell ref="C10:C11"/>
    <mergeCell ref="E10:E11"/>
    <mergeCell ref="G10:G11"/>
    <mergeCell ref="I10:I11"/>
    <mergeCell ref="K10:K11"/>
    <mergeCell ref="M10:M11"/>
    <mergeCell ref="A12:A13"/>
    <mergeCell ref="C12:C13"/>
    <mergeCell ref="E12:E13"/>
    <mergeCell ref="G12:G13"/>
    <mergeCell ref="I12:I13"/>
    <mergeCell ref="K12:K13"/>
    <mergeCell ref="M12:M13"/>
    <mergeCell ref="A14:A15"/>
    <mergeCell ref="C14:C15"/>
    <mergeCell ref="E14:E15"/>
    <mergeCell ref="G14:G15"/>
    <mergeCell ref="I14:I15"/>
    <mergeCell ref="K14:K15"/>
    <mergeCell ref="M14:M15"/>
    <mergeCell ref="A16:A17"/>
    <mergeCell ref="C16:C17"/>
    <mergeCell ref="E16:E17"/>
    <mergeCell ref="G16:G17"/>
    <mergeCell ref="I16:I17"/>
    <mergeCell ref="K16:K17"/>
    <mergeCell ref="M16:M17"/>
    <mergeCell ref="A19:A20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34"/>
    <mergeCell ref="A21:A22"/>
    <mergeCell ref="C21:C22"/>
    <mergeCell ref="E21:E22"/>
    <mergeCell ref="G21:G22"/>
    <mergeCell ref="I21:I22"/>
    <mergeCell ref="K21:K22"/>
    <mergeCell ref="M21:M22"/>
    <mergeCell ref="A23:A24"/>
    <mergeCell ref="C23:C24"/>
    <mergeCell ref="E23:E24"/>
    <mergeCell ref="G23:G24"/>
    <mergeCell ref="I23:I24"/>
    <mergeCell ref="K23:K24"/>
    <mergeCell ref="M23:M24"/>
    <mergeCell ref="A25:A26"/>
    <mergeCell ref="C25:C26"/>
    <mergeCell ref="E25:E26"/>
    <mergeCell ref="G25:G26"/>
    <mergeCell ref="I25:I26"/>
    <mergeCell ref="K25:K26"/>
    <mergeCell ref="M25:M26"/>
    <mergeCell ref="A27:A28"/>
    <mergeCell ref="C27:C28"/>
    <mergeCell ref="E27:E28"/>
    <mergeCell ref="G27:G28"/>
    <mergeCell ref="I27:I28"/>
    <mergeCell ref="K27:K28"/>
    <mergeCell ref="M27:M28"/>
    <mergeCell ref="A29:A30"/>
    <mergeCell ref="C29:C30"/>
    <mergeCell ref="E29:E30"/>
    <mergeCell ref="G29:G30"/>
    <mergeCell ref="I29:I30"/>
    <mergeCell ref="K29:K30"/>
    <mergeCell ref="M29:M30"/>
    <mergeCell ref="A31:A32"/>
    <mergeCell ref="C31:C32"/>
    <mergeCell ref="E31:E32"/>
    <mergeCell ref="G31:G32"/>
    <mergeCell ref="I31:I32"/>
    <mergeCell ref="K31:K32"/>
    <mergeCell ref="M31:M32"/>
    <mergeCell ref="A33:A34"/>
    <mergeCell ref="C33:C34"/>
    <mergeCell ref="E33:E34"/>
    <mergeCell ref="G33:G34"/>
    <mergeCell ref="I33:I34"/>
    <mergeCell ref="K33:K34"/>
    <mergeCell ref="M33:M34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51"/>
    <mergeCell ref="A38:A39"/>
    <mergeCell ref="C38:C39"/>
    <mergeCell ref="E38:E39"/>
    <mergeCell ref="G38:G39"/>
    <mergeCell ref="I38:I39"/>
    <mergeCell ref="K38:K39"/>
    <mergeCell ref="M38:M39"/>
    <mergeCell ref="A40:A41"/>
    <mergeCell ref="C40:C41"/>
    <mergeCell ref="E40:E41"/>
    <mergeCell ref="G40:G41"/>
    <mergeCell ref="I40:I41"/>
    <mergeCell ref="K40:K41"/>
    <mergeCell ref="M40:M41"/>
    <mergeCell ref="A42:A43"/>
    <mergeCell ref="C42:C43"/>
    <mergeCell ref="E42:E43"/>
    <mergeCell ref="G42:G43"/>
    <mergeCell ref="I42:I43"/>
    <mergeCell ref="K42:K43"/>
    <mergeCell ref="M42:M43"/>
    <mergeCell ref="A44:A45"/>
    <mergeCell ref="C44:C45"/>
    <mergeCell ref="E44:E45"/>
    <mergeCell ref="G44:G45"/>
    <mergeCell ref="I44:I45"/>
    <mergeCell ref="K44:K45"/>
    <mergeCell ref="M44:M45"/>
    <mergeCell ref="A46:A47"/>
    <mergeCell ref="C46:C47"/>
    <mergeCell ref="E46:E47"/>
    <mergeCell ref="G46:G47"/>
    <mergeCell ref="I46:I47"/>
    <mergeCell ref="K46:K47"/>
    <mergeCell ref="M46:M47"/>
    <mergeCell ref="A48:A49"/>
    <mergeCell ref="C48:C49"/>
    <mergeCell ref="E48:E49"/>
    <mergeCell ref="G48:G49"/>
    <mergeCell ref="I48:I49"/>
    <mergeCell ref="K48:K49"/>
    <mergeCell ref="M48:M49"/>
    <mergeCell ref="A50:A51"/>
    <mergeCell ref="C50:C51"/>
    <mergeCell ref="E50:E51"/>
    <mergeCell ref="G50:G51"/>
    <mergeCell ref="I50:I51"/>
    <mergeCell ref="K50:K51"/>
    <mergeCell ref="M50:M51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M53:M54"/>
    <mergeCell ref="N53:N68"/>
    <mergeCell ref="A55:A56"/>
    <mergeCell ref="C55:C56"/>
    <mergeCell ref="E55:E56"/>
    <mergeCell ref="G55:G56"/>
    <mergeCell ref="I55:I56"/>
    <mergeCell ref="K55:K56"/>
    <mergeCell ref="M55:M56"/>
    <mergeCell ref="A57:A58"/>
    <mergeCell ref="C57:C58"/>
    <mergeCell ref="E57:E58"/>
    <mergeCell ref="G57:G58"/>
    <mergeCell ref="I57:I58"/>
    <mergeCell ref="K57:K58"/>
    <mergeCell ref="M57:M58"/>
    <mergeCell ref="A59:A60"/>
    <mergeCell ref="C59:C60"/>
    <mergeCell ref="E59:E60"/>
    <mergeCell ref="G59:G60"/>
    <mergeCell ref="I59:I60"/>
    <mergeCell ref="K59:K60"/>
    <mergeCell ref="M59:M60"/>
    <mergeCell ref="A61:A62"/>
    <mergeCell ref="C61:C62"/>
    <mergeCell ref="E61:E62"/>
    <mergeCell ref="G61:G62"/>
    <mergeCell ref="I61:I62"/>
    <mergeCell ref="K61:K62"/>
    <mergeCell ref="M61:M62"/>
    <mergeCell ref="A63:A64"/>
    <mergeCell ref="C63:C64"/>
    <mergeCell ref="E63:E64"/>
    <mergeCell ref="G63:G64"/>
    <mergeCell ref="I63:I64"/>
    <mergeCell ref="K63:K64"/>
    <mergeCell ref="M63:M64"/>
    <mergeCell ref="A65:A66"/>
    <mergeCell ref="C65:C66"/>
    <mergeCell ref="E65:E66"/>
    <mergeCell ref="G65:G66"/>
    <mergeCell ref="I65:I66"/>
    <mergeCell ref="K65:K66"/>
    <mergeCell ref="M65:M66"/>
    <mergeCell ref="A67:A68"/>
    <mergeCell ref="C67:C68"/>
    <mergeCell ref="E67:E68"/>
    <mergeCell ref="G67:G68"/>
    <mergeCell ref="I67:I68"/>
    <mergeCell ref="K67:K68"/>
    <mergeCell ref="M67:M68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M71"/>
    <mergeCell ref="N70:N85"/>
    <mergeCell ref="A72:A73"/>
    <mergeCell ref="C72:C73"/>
    <mergeCell ref="E72:E73"/>
    <mergeCell ref="G72:G73"/>
    <mergeCell ref="I72:I73"/>
    <mergeCell ref="K72:K73"/>
    <mergeCell ref="M72:M73"/>
    <mergeCell ref="A74:A75"/>
    <mergeCell ref="C74:C75"/>
    <mergeCell ref="E74:E75"/>
    <mergeCell ref="G74:G75"/>
    <mergeCell ref="I74:I75"/>
    <mergeCell ref="K74:K75"/>
    <mergeCell ref="M74:M75"/>
    <mergeCell ref="A76:A77"/>
    <mergeCell ref="C76:C77"/>
    <mergeCell ref="E76:E77"/>
    <mergeCell ref="G76:G77"/>
    <mergeCell ref="I76:I77"/>
    <mergeCell ref="K76:K77"/>
    <mergeCell ref="M76:M77"/>
    <mergeCell ref="A78:A79"/>
    <mergeCell ref="C78:C79"/>
    <mergeCell ref="E78:E79"/>
    <mergeCell ref="G78:G79"/>
    <mergeCell ref="I78:I79"/>
    <mergeCell ref="K78:K79"/>
    <mergeCell ref="M78:M79"/>
    <mergeCell ref="A80:A81"/>
    <mergeCell ref="C80:C81"/>
    <mergeCell ref="E80:E81"/>
    <mergeCell ref="G80:G81"/>
    <mergeCell ref="I80:I81"/>
    <mergeCell ref="K80:K81"/>
    <mergeCell ref="M80:M81"/>
    <mergeCell ref="A82:A83"/>
    <mergeCell ref="C82:C83"/>
    <mergeCell ref="E82:E83"/>
    <mergeCell ref="G82:G83"/>
    <mergeCell ref="I82:I83"/>
    <mergeCell ref="K82:K83"/>
    <mergeCell ref="M82:M83"/>
    <mergeCell ref="A84:A85"/>
    <mergeCell ref="C84:C85"/>
    <mergeCell ref="E84:E85"/>
    <mergeCell ref="G84:G85"/>
    <mergeCell ref="I84:I85"/>
    <mergeCell ref="K84:K85"/>
    <mergeCell ref="M84:M85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J87:J88"/>
    <mergeCell ref="K87:K88"/>
    <mergeCell ref="L87:L88"/>
    <mergeCell ref="M87:M88"/>
    <mergeCell ref="N87:N102"/>
    <mergeCell ref="A89:A90"/>
    <mergeCell ref="C89:C90"/>
    <mergeCell ref="E89:E90"/>
    <mergeCell ref="G89:G90"/>
    <mergeCell ref="I89:I90"/>
    <mergeCell ref="K89:K90"/>
    <mergeCell ref="M89:M90"/>
    <mergeCell ref="A91:A92"/>
    <mergeCell ref="C91:C92"/>
    <mergeCell ref="E91:E92"/>
    <mergeCell ref="G91:G92"/>
    <mergeCell ref="I91:I92"/>
    <mergeCell ref="K91:K92"/>
    <mergeCell ref="M91:M92"/>
    <mergeCell ref="A93:A94"/>
    <mergeCell ref="C93:C94"/>
    <mergeCell ref="E93:E94"/>
    <mergeCell ref="G93:G94"/>
    <mergeCell ref="I93:I94"/>
    <mergeCell ref="K93:K94"/>
    <mergeCell ref="M93:M94"/>
    <mergeCell ref="A95:A96"/>
    <mergeCell ref="C95:C96"/>
    <mergeCell ref="E95:E96"/>
    <mergeCell ref="G95:G96"/>
    <mergeCell ref="I95:I96"/>
    <mergeCell ref="K95:K96"/>
    <mergeCell ref="M95:M96"/>
    <mergeCell ref="A97:A98"/>
    <mergeCell ref="C97:C98"/>
    <mergeCell ref="E97:E98"/>
    <mergeCell ref="G97:G98"/>
    <mergeCell ref="I97:I98"/>
    <mergeCell ref="K97:K98"/>
    <mergeCell ref="M97:M98"/>
    <mergeCell ref="A99:A100"/>
    <mergeCell ref="C99:C100"/>
    <mergeCell ref="E99:E100"/>
    <mergeCell ref="G99:G100"/>
    <mergeCell ref="I99:I100"/>
    <mergeCell ref="M99:M100"/>
    <mergeCell ref="A101:A102"/>
    <mergeCell ref="C101:C102"/>
    <mergeCell ref="E101:E102"/>
    <mergeCell ref="G101:G102"/>
    <mergeCell ref="I101:I102"/>
    <mergeCell ref="M101:M102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J104:J105"/>
    <mergeCell ref="K104:K105"/>
    <mergeCell ref="L104:L105"/>
    <mergeCell ref="M104:M105"/>
    <mergeCell ref="N104:N119"/>
    <mergeCell ref="A106:A107"/>
    <mergeCell ref="C106:C107"/>
    <mergeCell ref="E106:E107"/>
    <mergeCell ref="G106:G107"/>
    <mergeCell ref="I106:I107"/>
    <mergeCell ref="K106:K107"/>
    <mergeCell ref="M106:M107"/>
    <mergeCell ref="A108:A109"/>
    <mergeCell ref="C108:C109"/>
    <mergeCell ref="E108:E109"/>
    <mergeCell ref="G108:G109"/>
    <mergeCell ref="I108:I109"/>
    <mergeCell ref="K108:K109"/>
    <mergeCell ref="M108:M109"/>
    <mergeCell ref="A110:A111"/>
    <mergeCell ref="C110:C111"/>
    <mergeCell ref="E110:E111"/>
    <mergeCell ref="G110:G111"/>
    <mergeCell ref="I110:I111"/>
    <mergeCell ref="K110:K111"/>
    <mergeCell ref="M110:M111"/>
    <mergeCell ref="A112:A113"/>
    <mergeCell ref="C112:C113"/>
    <mergeCell ref="E112:E113"/>
    <mergeCell ref="G112:G113"/>
    <mergeCell ref="I112:I113"/>
    <mergeCell ref="K112:K113"/>
    <mergeCell ref="M112:M113"/>
    <mergeCell ref="A114:A115"/>
    <mergeCell ref="C114:C115"/>
    <mergeCell ref="E114:E115"/>
    <mergeCell ref="G114:G115"/>
    <mergeCell ref="I114:I115"/>
    <mergeCell ref="K114:K115"/>
    <mergeCell ref="M114:M115"/>
    <mergeCell ref="C131:C132"/>
    <mergeCell ref="E131:E132"/>
    <mergeCell ref="A116:A117"/>
    <mergeCell ref="C116:C117"/>
    <mergeCell ref="E116:E117"/>
    <mergeCell ref="G116:G117"/>
    <mergeCell ref="I116:I117"/>
    <mergeCell ref="K116:K117"/>
    <mergeCell ref="M116:M117"/>
    <mergeCell ref="A118:A119"/>
    <mergeCell ref="C118:C119"/>
    <mergeCell ref="E118:E119"/>
    <mergeCell ref="G118:G119"/>
    <mergeCell ref="I118:I119"/>
    <mergeCell ref="K118:K119"/>
    <mergeCell ref="M118:M119"/>
    <mergeCell ref="A121:A122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K121:K122"/>
    <mergeCell ref="L121:L122"/>
    <mergeCell ref="M121:M122"/>
    <mergeCell ref="K135:K136"/>
    <mergeCell ref="M135:M136"/>
    <mergeCell ref="N121:N136"/>
    <mergeCell ref="A123:A124"/>
    <mergeCell ref="C123:C124"/>
    <mergeCell ref="E123:E124"/>
    <mergeCell ref="G123:G124"/>
    <mergeCell ref="I123:I124"/>
    <mergeCell ref="K123:K124"/>
    <mergeCell ref="M123:M124"/>
    <mergeCell ref="A125:A126"/>
    <mergeCell ref="C125:C126"/>
    <mergeCell ref="E125:E126"/>
    <mergeCell ref="G125:G126"/>
    <mergeCell ref="I125:I126"/>
    <mergeCell ref="K125:K126"/>
    <mergeCell ref="M125:M126"/>
    <mergeCell ref="A127:A128"/>
    <mergeCell ref="C127:C128"/>
    <mergeCell ref="E127:E128"/>
    <mergeCell ref="G127:G128"/>
    <mergeCell ref="I127:I128"/>
    <mergeCell ref="K127:K128"/>
    <mergeCell ref="M127:M128"/>
    <mergeCell ref="A129:A130"/>
    <mergeCell ref="C129:C130"/>
    <mergeCell ref="E129:E130"/>
    <mergeCell ref="G129:G130"/>
    <mergeCell ref="I129:I130"/>
    <mergeCell ref="K129:K130"/>
    <mergeCell ref="M129:M130"/>
    <mergeCell ref="A131:A132"/>
    <mergeCell ref="N138:N153"/>
    <mergeCell ref="A140:A141"/>
    <mergeCell ref="E140:E141"/>
    <mergeCell ref="G140:G141"/>
    <mergeCell ref="I140:I141"/>
    <mergeCell ref="K140:K141"/>
    <mergeCell ref="M140:M141"/>
    <mergeCell ref="A142:A143"/>
    <mergeCell ref="E142:E143"/>
    <mergeCell ref="G142:G143"/>
    <mergeCell ref="I142:I143"/>
    <mergeCell ref="K142:K143"/>
    <mergeCell ref="M142:M143"/>
    <mergeCell ref="A144:A145"/>
    <mergeCell ref="E144:E145"/>
    <mergeCell ref="G144:G145"/>
    <mergeCell ref="G131:G132"/>
    <mergeCell ref="I131:I132"/>
    <mergeCell ref="K131:K132"/>
    <mergeCell ref="M131:M132"/>
    <mergeCell ref="A133:A134"/>
    <mergeCell ref="C133:C134"/>
    <mergeCell ref="E133:E134"/>
    <mergeCell ref="G133:G134"/>
    <mergeCell ref="I133:I134"/>
    <mergeCell ref="K133:K134"/>
    <mergeCell ref="M133:M134"/>
    <mergeCell ref="A135:A136"/>
    <mergeCell ref="C135:C136"/>
    <mergeCell ref="E135:E136"/>
    <mergeCell ref="G135:G136"/>
    <mergeCell ref="I135:I136"/>
    <mergeCell ref="I144:I145"/>
    <mergeCell ref="K144:K145"/>
    <mergeCell ref="M144:M145"/>
    <mergeCell ref="A146:A147"/>
    <mergeCell ref="E146:E147"/>
    <mergeCell ref="G146:G147"/>
    <mergeCell ref="I146:I147"/>
    <mergeCell ref="K146:K147"/>
    <mergeCell ref="M146:M147"/>
    <mergeCell ref="A148:A149"/>
    <mergeCell ref="E148:E149"/>
    <mergeCell ref="G148:G149"/>
    <mergeCell ref="I148:I149"/>
    <mergeCell ref="K148:K149"/>
    <mergeCell ref="M148:M149"/>
    <mergeCell ref="A138:A139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J138:J139"/>
    <mergeCell ref="K138:K139"/>
    <mergeCell ref="L138:L139"/>
    <mergeCell ref="M138:M139"/>
    <mergeCell ref="C140:C141"/>
    <mergeCell ref="C142:C143"/>
    <mergeCell ref="C144:C145"/>
    <mergeCell ref="C146:C147"/>
    <mergeCell ref="A150:A151"/>
    <mergeCell ref="C150:C151"/>
    <mergeCell ref="E150:E151"/>
    <mergeCell ref="G150:G151"/>
    <mergeCell ref="I150:I151"/>
    <mergeCell ref="K150:K151"/>
    <mergeCell ref="M150:M151"/>
    <mergeCell ref="A152:A153"/>
    <mergeCell ref="C152:C153"/>
    <mergeCell ref="E152:E153"/>
    <mergeCell ref="G152:G153"/>
    <mergeCell ref="I152:I153"/>
    <mergeCell ref="K152:K153"/>
    <mergeCell ref="M152:M153"/>
    <mergeCell ref="A155:A156"/>
    <mergeCell ref="B155:B156"/>
    <mergeCell ref="C155:C156"/>
    <mergeCell ref="D155:D156"/>
    <mergeCell ref="E155:E156"/>
    <mergeCell ref="F155:F156"/>
    <mergeCell ref="G155:G156"/>
    <mergeCell ref="H155:H156"/>
    <mergeCell ref="I155:I156"/>
    <mergeCell ref="J155:J156"/>
    <mergeCell ref="K155:K156"/>
    <mergeCell ref="L155:L156"/>
    <mergeCell ref="M155:M156"/>
    <mergeCell ref="C148:C149"/>
    <mergeCell ref="N155:N170"/>
    <mergeCell ref="A157:A158"/>
    <mergeCell ref="C157:C158"/>
    <mergeCell ref="E157:E158"/>
    <mergeCell ref="G157:G158"/>
    <mergeCell ref="I157:I158"/>
    <mergeCell ref="K157:K158"/>
    <mergeCell ref="M157:M158"/>
    <mergeCell ref="A159:A160"/>
    <mergeCell ref="C159:C160"/>
    <mergeCell ref="E159:E160"/>
    <mergeCell ref="G159:G160"/>
    <mergeCell ref="I159:I160"/>
    <mergeCell ref="K159:K160"/>
    <mergeCell ref="M159:M160"/>
    <mergeCell ref="A161:A162"/>
    <mergeCell ref="C161:C162"/>
    <mergeCell ref="E161:E162"/>
    <mergeCell ref="G161:G162"/>
    <mergeCell ref="I161:I162"/>
    <mergeCell ref="K161:K162"/>
    <mergeCell ref="M161:M162"/>
    <mergeCell ref="A163:A164"/>
    <mergeCell ref="C163:C164"/>
    <mergeCell ref="E163:E164"/>
    <mergeCell ref="G163:G164"/>
    <mergeCell ref="I163:I164"/>
    <mergeCell ref="K163:K164"/>
    <mergeCell ref="M163:M164"/>
    <mergeCell ref="A165:A166"/>
    <mergeCell ref="C165:C166"/>
    <mergeCell ref="E165:E166"/>
    <mergeCell ref="G165:G166"/>
    <mergeCell ref="I165:I166"/>
    <mergeCell ref="K165:K166"/>
    <mergeCell ref="M165:M166"/>
    <mergeCell ref="A167:A168"/>
    <mergeCell ref="C167:C168"/>
    <mergeCell ref="E167:E168"/>
    <mergeCell ref="G167:G168"/>
    <mergeCell ref="I167:I168"/>
    <mergeCell ref="K167:K168"/>
    <mergeCell ref="M167:M168"/>
    <mergeCell ref="A169:A170"/>
    <mergeCell ref="C169:C170"/>
    <mergeCell ref="E169:E170"/>
    <mergeCell ref="G169:G170"/>
    <mergeCell ref="I169:I170"/>
    <mergeCell ref="K169:K170"/>
    <mergeCell ref="M169:M170"/>
    <mergeCell ref="A172:A173"/>
    <mergeCell ref="B172:B173"/>
    <mergeCell ref="C172:C173"/>
    <mergeCell ref="D172:D173"/>
    <mergeCell ref="E172:E173"/>
    <mergeCell ref="F172:F173"/>
    <mergeCell ref="G172:G173"/>
    <mergeCell ref="H172:H173"/>
    <mergeCell ref="I172:I173"/>
    <mergeCell ref="J172:J173"/>
    <mergeCell ref="K172:K173"/>
    <mergeCell ref="L172:L173"/>
    <mergeCell ref="M172:M173"/>
    <mergeCell ref="N172:N187"/>
    <mergeCell ref="A174:A175"/>
    <mergeCell ref="C174:C175"/>
    <mergeCell ref="E174:E175"/>
    <mergeCell ref="G174:G175"/>
    <mergeCell ref="I174:I175"/>
    <mergeCell ref="K174:K175"/>
    <mergeCell ref="M174:M175"/>
    <mergeCell ref="A176:A177"/>
    <mergeCell ref="C176:C177"/>
    <mergeCell ref="E176:E177"/>
    <mergeCell ref="G176:G177"/>
    <mergeCell ref="I176:I177"/>
    <mergeCell ref="K176:K177"/>
    <mergeCell ref="M176:M177"/>
    <mergeCell ref="A178:A179"/>
    <mergeCell ref="C178:C179"/>
    <mergeCell ref="E178:E179"/>
    <mergeCell ref="G178:G179"/>
    <mergeCell ref="I178:I179"/>
    <mergeCell ref="K178:K179"/>
    <mergeCell ref="M178:M179"/>
    <mergeCell ref="A180:A181"/>
    <mergeCell ref="C180:C181"/>
    <mergeCell ref="E180:E181"/>
    <mergeCell ref="G180:G181"/>
    <mergeCell ref="I180:I181"/>
    <mergeCell ref="K180:K181"/>
    <mergeCell ref="M180:M181"/>
    <mergeCell ref="A182:A183"/>
    <mergeCell ref="C182:C183"/>
    <mergeCell ref="E182:E183"/>
    <mergeCell ref="G182:G183"/>
    <mergeCell ref="I182:I183"/>
    <mergeCell ref="K182:K183"/>
    <mergeCell ref="M182:M183"/>
    <mergeCell ref="A184:A185"/>
    <mergeCell ref="C184:C185"/>
    <mergeCell ref="E184:E185"/>
    <mergeCell ref="G184:G185"/>
    <mergeCell ref="I184:I185"/>
    <mergeCell ref="K184:K185"/>
    <mergeCell ref="M184:M185"/>
    <mergeCell ref="A186:A187"/>
    <mergeCell ref="C186:C187"/>
    <mergeCell ref="E186:E187"/>
    <mergeCell ref="G186:G187"/>
    <mergeCell ref="I186:I187"/>
    <mergeCell ref="K186:K187"/>
    <mergeCell ref="M186:M187"/>
    <mergeCell ref="A189:A190"/>
    <mergeCell ref="B189:B190"/>
    <mergeCell ref="C189:C190"/>
    <mergeCell ref="D189:D190"/>
    <mergeCell ref="E189:E190"/>
    <mergeCell ref="F189:F190"/>
    <mergeCell ref="G189:G190"/>
    <mergeCell ref="H189:H190"/>
    <mergeCell ref="I189:I190"/>
    <mergeCell ref="J189:J190"/>
    <mergeCell ref="K189:K190"/>
    <mergeCell ref="L189:L190"/>
    <mergeCell ref="M189:M190"/>
    <mergeCell ref="N189:N204"/>
    <mergeCell ref="A191:A192"/>
    <mergeCell ref="C191:C192"/>
    <mergeCell ref="E191:E192"/>
    <mergeCell ref="G191:G192"/>
    <mergeCell ref="I191:I192"/>
    <mergeCell ref="K191:K192"/>
    <mergeCell ref="M191:M192"/>
    <mergeCell ref="A193:A194"/>
    <mergeCell ref="C193:C194"/>
    <mergeCell ref="E193:E194"/>
    <mergeCell ref="G193:G194"/>
    <mergeCell ref="I193:I194"/>
    <mergeCell ref="K193:K194"/>
    <mergeCell ref="M193:M194"/>
    <mergeCell ref="A195:A196"/>
    <mergeCell ref="C195:C196"/>
    <mergeCell ref="E195:E196"/>
    <mergeCell ref="G195:G196"/>
    <mergeCell ref="I195:I196"/>
    <mergeCell ref="K195:K196"/>
    <mergeCell ref="M195:M196"/>
    <mergeCell ref="A197:A198"/>
    <mergeCell ref="C197:C198"/>
    <mergeCell ref="E197:E198"/>
    <mergeCell ref="G197:G198"/>
    <mergeCell ref="I197:I198"/>
    <mergeCell ref="K197:K198"/>
    <mergeCell ref="M197:M198"/>
    <mergeCell ref="A199:A200"/>
    <mergeCell ref="C199:C200"/>
    <mergeCell ref="E199:E200"/>
    <mergeCell ref="G199:G200"/>
    <mergeCell ref="I199:I200"/>
    <mergeCell ref="K199:K200"/>
    <mergeCell ref="M199:M200"/>
    <mergeCell ref="A201:A202"/>
    <mergeCell ref="C201:C202"/>
    <mergeCell ref="E201:E202"/>
    <mergeCell ref="G201:G202"/>
    <mergeCell ref="I201:I202"/>
    <mergeCell ref="K201:K202"/>
    <mergeCell ref="M201:M202"/>
    <mergeCell ref="A203:A204"/>
    <mergeCell ref="C203:C204"/>
    <mergeCell ref="E203:E204"/>
    <mergeCell ref="G203:G204"/>
    <mergeCell ref="I203:I204"/>
    <mergeCell ref="K203:K204"/>
    <mergeCell ref="M203:M204"/>
    <mergeCell ref="A206:A207"/>
    <mergeCell ref="B206:B207"/>
    <mergeCell ref="C206:C207"/>
    <mergeCell ref="D206:D207"/>
    <mergeCell ref="E206:E207"/>
    <mergeCell ref="F206:F207"/>
    <mergeCell ref="G206:G207"/>
    <mergeCell ref="H206:H207"/>
    <mergeCell ref="I206:I207"/>
    <mergeCell ref="J206:J207"/>
    <mergeCell ref="K206:K207"/>
    <mergeCell ref="L206:L207"/>
    <mergeCell ref="M206:M207"/>
    <mergeCell ref="N206:N221"/>
    <mergeCell ref="A208:A209"/>
    <mergeCell ref="C208:C209"/>
    <mergeCell ref="E208:E209"/>
    <mergeCell ref="G208:G209"/>
    <mergeCell ref="I208:I209"/>
    <mergeCell ref="K208:K209"/>
    <mergeCell ref="M208:M209"/>
    <mergeCell ref="A210:A211"/>
    <mergeCell ref="C210:C211"/>
    <mergeCell ref="E210:E211"/>
    <mergeCell ref="G210:G211"/>
    <mergeCell ref="I210:I211"/>
    <mergeCell ref="K210:K211"/>
    <mergeCell ref="M210:M211"/>
    <mergeCell ref="A212:A213"/>
    <mergeCell ref="C212:C213"/>
    <mergeCell ref="E212:E213"/>
    <mergeCell ref="G212:G213"/>
    <mergeCell ref="I212:I213"/>
    <mergeCell ref="K212:K213"/>
    <mergeCell ref="M212:M213"/>
    <mergeCell ref="A214:A215"/>
    <mergeCell ref="C214:C215"/>
    <mergeCell ref="E214:E215"/>
    <mergeCell ref="G214:G215"/>
    <mergeCell ref="I214:I215"/>
    <mergeCell ref="K214:K215"/>
    <mergeCell ref="M214:M215"/>
    <mergeCell ref="A216:A217"/>
    <mergeCell ref="C216:C217"/>
    <mergeCell ref="E216:E217"/>
    <mergeCell ref="G216:G217"/>
    <mergeCell ref="I216:I217"/>
    <mergeCell ref="K216:K217"/>
    <mergeCell ref="M216:M217"/>
    <mergeCell ref="A218:A219"/>
    <mergeCell ref="C218:C219"/>
    <mergeCell ref="E218:E219"/>
    <mergeCell ref="G218:G219"/>
    <mergeCell ref="I218:I219"/>
    <mergeCell ref="K218:K219"/>
    <mergeCell ref="M218:M219"/>
    <mergeCell ref="A220:A221"/>
    <mergeCell ref="C220:C221"/>
    <mergeCell ref="E220:E221"/>
    <mergeCell ref="G220:G221"/>
    <mergeCell ref="I220:I221"/>
    <mergeCell ref="K220:K221"/>
    <mergeCell ref="M220:M221"/>
    <mergeCell ref="A223:A224"/>
    <mergeCell ref="B223:B224"/>
    <mergeCell ref="C223:C224"/>
    <mergeCell ref="D223:D224"/>
    <mergeCell ref="E223:E224"/>
    <mergeCell ref="F223:F224"/>
    <mergeCell ref="G223:G224"/>
    <mergeCell ref="H223:H224"/>
    <mergeCell ref="I223:I224"/>
    <mergeCell ref="J223:J224"/>
    <mergeCell ref="K223:K224"/>
    <mergeCell ref="L223:L224"/>
    <mergeCell ref="M223:M224"/>
    <mergeCell ref="N223:N238"/>
    <mergeCell ref="A225:A226"/>
    <mergeCell ref="C225:C226"/>
    <mergeCell ref="E225:E226"/>
    <mergeCell ref="G225:G226"/>
    <mergeCell ref="I225:I226"/>
    <mergeCell ref="K225:K226"/>
    <mergeCell ref="M225:M226"/>
    <mergeCell ref="A227:A228"/>
    <mergeCell ref="C227:C228"/>
    <mergeCell ref="E227:E228"/>
    <mergeCell ref="G227:G228"/>
    <mergeCell ref="I227:I228"/>
    <mergeCell ref="K227:K228"/>
    <mergeCell ref="M227:M228"/>
    <mergeCell ref="A229:A230"/>
    <mergeCell ref="C229:C230"/>
    <mergeCell ref="E229:E230"/>
    <mergeCell ref="G229:G230"/>
    <mergeCell ref="I229:I230"/>
    <mergeCell ref="K229:K230"/>
    <mergeCell ref="M229:M230"/>
    <mergeCell ref="A231:A232"/>
    <mergeCell ref="C231:C232"/>
    <mergeCell ref="E231:E232"/>
    <mergeCell ref="G231:G232"/>
    <mergeCell ref="I231:I232"/>
    <mergeCell ref="K231:K232"/>
    <mergeCell ref="M231:M232"/>
    <mergeCell ref="A233:A234"/>
    <mergeCell ref="C233:C234"/>
    <mergeCell ref="E233:E234"/>
    <mergeCell ref="G233:G234"/>
    <mergeCell ref="I233:I234"/>
    <mergeCell ref="K233:K234"/>
    <mergeCell ref="M233:M234"/>
    <mergeCell ref="A235:A236"/>
    <mergeCell ref="C235:C236"/>
    <mergeCell ref="E235:E236"/>
    <mergeCell ref="G235:G236"/>
    <mergeCell ref="I235:I236"/>
    <mergeCell ref="K235:K236"/>
    <mergeCell ref="M235:M236"/>
    <mergeCell ref="A237:A238"/>
    <mergeCell ref="C237:C238"/>
    <mergeCell ref="E237:E238"/>
    <mergeCell ref="G237:G238"/>
    <mergeCell ref="I237:I238"/>
    <mergeCell ref="K237:K238"/>
    <mergeCell ref="M237:M238"/>
    <mergeCell ref="A240:A241"/>
    <mergeCell ref="B240:B241"/>
    <mergeCell ref="C240:C241"/>
    <mergeCell ref="D240:D241"/>
    <mergeCell ref="E240:E241"/>
    <mergeCell ref="F240:F241"/>
    <mergeCell ref="G240:G241"/>
    <mergeCell ref="H240:H241"/>
    <mergeCell ref="I240:I241"/>
    <mergeCell ref="J240:J241"/>
    <mergeCell ref="K240:K241"/>
    <mergeCell ref="L240:L241"/>
    <mergeCell ref="M240:M241"/>
    <mergeCell ref="N240:N255"/>
    <mergeCell ref="A242:A243"/>
    <mergeCell ref="C242:C243"/>
    <mergeCell ref="E242:E243"/>
    <mergeCell ref="G242:G243"/>
    <mergeCell ref="I242:I243"/>
    <mergeCell ref="K242:K243"/>
    <mergeCell ref="M242:M243"/>
    <mergeCell ref="A244:A245"/>
    <mergeCell ref="C244:C245"/>
    <mergeCell ref="E244:E245"/>
    <mergeCell ref="G244:G245"/>
    <mergeCell ref="I244:I245"/>
    <mergeCell ref="K244:K245"/>
    <mergeCell ref="M244:M245"/>
    <mergeCell ref="A246:A247"/>
    <mergeCell ref="C246:C247"/>
    <mergeCell ref="E246:E247"/>
    <mergeCell ref="G246:G247"/>
    <mergeCell ref="I246:I247"/>
    <mergeCell ref="K246:K247"/>
    <mergeCell ref="M246:M247"/>
    <mergeCell ref="A248:A249"/>
    <mergeCell ref="C248:C249"/>
    <mergeCell ref="E248:E249"/>
    <mergeCell ref="G248:G249"/>
    <mergeCell ref="I248:I249"/>
    <mergeCell ref="K248:K249"/>
    <mergeCell ref="M248:M249"/>
    <mergeCell ref="A250:A251"/>
    <mergeCell ref="C250:C251"/>
    <mergeCell ref="E250:E251"/>
    <mergeCell ref="G250:G251"/>
    <mergeCell ref="I250:I251"/>
    <mergeCell ref="K250:K251"/>
    <mergeCell ref="M250:M251"/>
    <mergeCell ref="A252:A253"/>
    <mergeCell ref="C252:C253"/>
    <mergeCell ref="E252:E253"/>
    <mergeCell ref="G252:G253"/>
    <mergeCell ref="I252:I253"/>
    <mergeCell ref="K252:K253"/>
    <mergeCell ref="M252:M253"/>
    <mergeCell ref="A254:A255"/>
    <mergeCell ref="C254:C255"/>
    <mergeCell ref="E254:E255"/>
    <mergeCell ref="G254:G255"/>
    <mergeCell ref="I254:I255"/>
    <mergeCell ref="K254:K255"/>
    <mergeCell ref="M254:M255"/>
    <mergeCell ref="A257:A258"/>
    <mergeCell ref="B257:B258"/>
    <mergeCell ref="C257:C258"/>
    <mergeCell ref="D257:D258"/>
    <mergeCell ref="E257:E258"/>
    <mergeCell ref="F257:F258"/>
    <mergeCell ref="G257:G258"/>
    <mergeCell ref="H257:H258"/>
    <mergeCell ref="I257:I258"/>
    <mergeCell ref="J257:J258"/>
    <mergeCell ref="K257:K258"/>
    <mergeCell ref="L257:L258"/>
    <mergeCell ref="M257:M258"/>
    <mergeCell ref="N257:N272"/>
    <mergeCell ref="A259:A260"/>
    <mergeCell ref="C259:C260"/>
    <mergeCell ref="E259:E260"/>
    <mergeCell ref="G259:G260"/>
    <mergeCell ref="I259:I260"/>
    <mergeCell ref="K259:K260"/>
    <mergeCell ref="M259:M260"/>
    <mergeCell ref="A261:A262"/>
    <mergeCell ref="C261:C262"/>
    <mergeCell ref="E261:E262"/>
    <mergeCell ref="G261:G262"/>
    <mergeCell ref="I261:I262"/>
    <mergeCell ref="K261:K262"/>
    <mergeCell ref="M261:M262"/>
    <mergeCell ref="A263:A264"/>
    <mergeCell ref="C263:C264"/>
    <mergeCell ref="E263:E264"/>
    <mergeCell ref="G263:G264"/>
    <mergeCell ref="I263:I264"/>
    <mergeCell ref="K263:K264"/>
    <mergeCell ref="M263:M264"/>
    <mergeCell ref="A265:A266"/>
    <mergeCell ref="C265:C266"/>
    <mergeCell ref="E265:E266"/>
    <mergeCell ref="G265:G266"/>
    <mergeCell ref="I265:I266"/>
    <mergeCell ref="K265:K266"/>
    <mergeCell ref="M265:M266"/>
    <mergeCell ref="A267:A268"/>
    <mergeCell ref="C267:C268"/>
    <mergeCell ref="E267:E268"/>
    <mergeCell ref="G267:G268"/>
    <mergeCell ref="I267:I268"/>
    <mergeCell ref="K267:K268"/>
    <mergeCell ref="M267:M268"/>
    <mergeCell ref="A269:A270"/>
    <mergeCell ref="C269:C270"/>
    <mergeCell ref="E269:E270"/>
    <mergeCell ref="G269:G270"/>
    <mergeCell ref="I269:I270"/>
    <mergeCell ref="K269:K270"/>
    <mergeCell ref="M269:M270"/>
    <mergeCell ref="A271:A272"/>
    <mergeCell ref="C271:C272"/>
    <mergeCell ref="E271:E272"/>
    <mergeCell ref="G271:G272"/>
    <mergeCell ref="I271:I272"/>
    <mergeCell ref="K271:K272"/>
    <mergeCell ref="M271:M272"/>
    <mergeCell ref="A274:A275"/>
    <mergeCell ref="B274:B275"/>
    <mergeCell ref="C274:C275"/>
    <mergeCell ref="D274:D275"/>
    <mergeCell ref="E274:E275"/>
    <mergeCell ref="F274:F275"/>
    <mergeCell ref="G274:G275"/>
    <mergeCell ref="H274:H275"/>
    <mergeCell ref="I274:I275"/>
    <mergeCell ref="J274:J275"/>
    <mergeCell ref="K274:K275"/>
    <mergeCell ref="L274:L275"/>
    <mergeCell ref="M274:M275"/>
    <mergeCell ref="N274:N289"/>
    <mergeCell ref="A276:A277"/>
    <mergeCell ref="C276:C277"/>
    <mergeCell ref="E276:E277"/>
    <mergeCell ref="G276:G277"/>
    <mergeCell ref="I276:I277"/>
    <mergeCell ref="K276:K277"/>
    <mergeCell ref="M276:M277"/>
    <mergeCell ref="A278:A279"/>
    <mergeCell ref="C278:C279"/>
    <mergeCell ref="E278:E279"/>
    <mergeCell ref="G278:G279"/>
    <mergeCell ref="I278:I279"/>
    <mergeCell ref="K278:K279"/>
    <mergeCell ref="M278:M279"/>
    <mergeCell ref="A280:A281"/>
    <mergeCell ref="C280:C281"/>
    <mergeCell ref="E280:E281"/>
    <mergeCell ref="G280:G281"/>
    <mergeCell ref="I280:I281"/>
    <mergeCell ref="K280:K281"/>
    <mergeCell ref="M280:M281"/>
    <mergeCell ref="A282:A283"/>
    <mergeCell ref="C282:C283"/>
    <mergeCell ref="E282:E283"/>
    <mergeCell ref="G282:G283"/>
    <mergeCell ref="I282:I283"/>
    <mergeCell ref="K282:K283"/>
    <mergeCell ref="M282:M283"/>
    <mergeCell ref="A284:A285"/>
    <mergeCell ref="C284:C285"/>
    <mergeCell ref="E284:E285"/>
    <mergeCell ref="G284:G285"/>
    <mergeCell ref="I284:I285"/>
    <mergeCell ref="K284:K285"/>
    <mergeCell ref="M284:M285"/>
    <mergeCell ref="A286:A287"/>
    <mergeCell ref="C286:C287"/>
    <mergeCell ref="E286:E287"/>
    <mergeCell ref="G286:G287"/>
    <mergeCell ref="I286:I287"/>
    <mergeCell ref="K286:K287"/>
    <mergeCell ref="M286:M287"/>
    <mergeCell ref="A288:A289"/>
    <mergeCell ref="C288:C289"/>
    <mergeCell ref="E288:E289"/>
    <mergeCell ref="G288:G289"/>
    <mergeCell ref="I288:I289"/>
    <mergeCell ref="K288:K289"/>
    <mergeCell ref="M288:M289"/>
    <mergeCell ref="A291:A292"/>
    <mergeCell ref="B291:B292"/>
    <mergeCell ref="C291:C292"/>
    <mergeCell ref="D291:D292"/>
    <mergeCell ref="E291:E292"/>
    <mergeCell ref="F291:F292"/>
    <mergeCell ref="G291:G292"/>
    <mergeCell ref="H291:H292"/>
    <mergeCell ref="I291:I292"/>
    <mergeCell ref="J291:J292"/>
    <mergeCell ref="K291:K292"/>
    <mergeCell ref="L291:L292"/>
    <mergeCell ref="M291:M292"/>
    <mergeCell ref="N291:N306"/>
    <mergeCell ref="A293:A294"/>
    <mergeCell ref="C293:C294"/>
    <mergeCell ref="E293:E294"/>
    <mergeCell ref="G293:G294"/>
    <mergeCell ref="I293:I294"/>
    <mergeCell ref="K293:K294"/>
    <mergeCell ref="M293:M294"/>
    <mergeCell ref="A295:A296"/>
    <mergeCell ref="C295:C296"/>
    <mergeCell ref="E295:E296"/>
    <mergeCell ref="G295:G296"/>
    <mergeCell ref="I295:I296"/>
    <mergeCell ref="K295:K296"/>
    <mergeCell ref="M295:M296"/>
    <mergeCell ref="A297:A298"/>
    <mergeCell ref="C297:C298"/>
    <mergeCell ref="E297:E298"/>
    <mergeCell ref="G297:G298"/>
    <mergeCell ref="I297:I298"/>
    <mergeCell ref="K297:K298"/>
    <mergeCell ref="M297:M298"/>
    <mergeCell ref="A299:A300"/>
    <mergeCell ref="C299:C300"/>
    <mergeCell ref="E299:E300"/>
    <mergeCell ref="G299:G300"/>
    <mergeCell ref="I299:I300"/>
    <mergeCell ref="K299:K300"/>
    <mergeCell ref="M299:M300"/>
    <mergeCell ref="A301:A302"/>
    <mergeCell ref="C301:C302"/>
    <mergeCell ref="E301:E302"/>
    <mergeCell ref="G301:G302"/>
    <mergeCell ref="I301:I302"/>
    <mergeCell ref="K301:K302"/>
    <mergeCell ref="M301:M302"/>
    <mergeCell ref="A303:A304"/>
    <mergeCell ref="C303:C304"/>
    <mergeCell ref="E303:E304"/>
    <mergeCell ref="G303:G304"/>
    <mergeCell ref="I303:I304"/>
    <mergeCell ref="K303:K304"/>
    <mergeCell ref="M303:M304"/>
    <mergeCell ref="A305:A306"/>
    <mergeCell ref="C305:C306"/>
    <mergeCell ref="E305:E306"/>
    <mergeCell ref="G305:G306"/>
    <mergeCell ref="I305:I306"/>
    <mergeCell ref="K305:K306"/>
    <mergeCell ref="M305:M306"/>
    <mergeCell ref="N308:N323"/>
    <mergeCell ref="A310:A311"/>
    <mergeCell ref="C310:C311"/>
    <mergeCell ref="E310:E311"/>
    <mergeCell ref="G310:G311"/>
    <mergeCell ref="I310:I311"/>
    <mergeCell ref="K310:K311"/>
    <mergeCell ref="M310:M311"/>
    <mergeCell ref="A312:A313"/>
    <mergeCell ref="C312:C313"/>
    <mergeCell ref="E312:E313"/>
    <mergeCell ref="G312:G313"/>
    <mergeCell ref="I312:I313"/>
    <mergeCell ref="K312:K313"/>
    <mergeCell ref="M312:M313"/>
    <mergeCell ref="A314:A315"/>
    <mergeCell ref="C314:C315"/>
    <mergeCell ref="E314:E315"/>
    <mergeCell ref="G314:G315"/>
    <mergeCell ref="K314:K315"/>
    <mergeCell ref="M314:M315"/>
    <mergeCell ref="A316:A317"/>
    <mergeCell ref="C316:C317"/>
    <mergeCell ref="E316:E317"/>
    <mergeCell ref="G316:G317"/>
    <mergeCell ref="I316:I317"/>
    <mergeCell ref="K316:K317"/>
    <mergeCell ref="M316:M317"/>
    <mergeCell ref="A318:A319"/>
    <mergeCell ref="C318:C319"/>
    <mergeCell ref="E318:E319"/>
    <mergeCell ref="G318:G319"/>
    <mergeCell ref="I318:I319"/>
    <mergeCell ref="K318:K319"/>
    <mergeCell ref="M318:M319"/>
    <mergeCell ref="A308:A309"/>
    <mergeCell ref="B308:B309"/>
    <mergeCell ref="C308:C309"/>
    <mergeCell ref="D308:D309"/>
    <mergeCell ref="E308:E309"/>
    <mergeCell ref="F308:F309"/>
    <mergeCell ref="G308:G309"/>
    <mergeCell ref="H308:H309"/>
    <mergeCell ref="I308:I309"/>
    <mergeCell ref="J308:J309"/>
    <mergeCell ref="K308:K309"/>
    <mergeCell ref="L308:L309"/>
    <mergeCell ref="M308:M309"/>
    <mergeCell ref="A333:A334"/>
    <mergeCell ref="C333:C334"/>
    <mergeCell ref="E333:E334"/>
    <mergeCell ref="G333:G334"/>
    <mergeCell ref="I333:I334"/>
    <mergeCell ref="K333:K334"/>
    <mergeCell ref="M333:M334"/>
    <mergeCell ref="A335:A336"/>
    <mergeCell ref="C335:C336"/>
    <mergeCell ref="E335:E336"/>
    <mergeCell ref="A320:A321"/>
    <mergeCell ref="C320:C321"/>
    <mergeCell ref="E320:E321"/>
    <mergeCell ref="G320:G321"/>
    <mergeCell ref="I320:I321"/>
    <mergeCell ref="K320:K321"/>
    <mergeCell ref="M320:M321"/>
    <mergeCell ref="A322:A323"/>
    <mergeCell ref="C322:C323"/>
    <mergeCell ref="E322:E323"/>
    <mergeCell ref="G322:G323"/>
    <mergeCell ref="I322:I323"/>
    <mergeCell ref="K322:K323"/>
    <mergeCell ref="M322:M323"/>
    <mergeCell ref="A325:A326"/>
    <mergeCell ref="B325:B326"/>
    <mergeCell ref="C325:C326"/>
    <mergeCell ref="D325:D326"/>
    <mergeCell ref="E325:E326"/>
    <mergeCell ref="F325:F326"/>
    <mergeCell ref="G325:G326"/>
    <mergeCell ref="H325:H326"/>
    <mergeCell ref="A337:A338"/>
    <mergeCell ref="C337:C338"/>
    <mergeCell ref="E337:E338"/>
    <mergeCell ref="G337:G338"/>
    <mergeCell ref="I337:I338"/>
    <mergeCell ref="K337:K338"/>
    <mergeCell ref="M337:M338"/>
    <mergeCell ref="A339:A340"/>
    <mergeCell ref="C339:C340"/>
    <mergeCell ref="E339:E340"/>
    <mergeCell ref="G339:G340"/>
    <mergeCell ref="I339:I340"/>
    <mergeCell ref="K339:K340"/>
    <mergeCell ref="M339:M340"/>
    <mergeCell ref="N325:N340"/>
    <mergeCell ref="A327:A328"/>
    <mergeCell ref="C327:C328"/>
    <mergeCell ref="E327:E328"/>
    <mergeCell ref="G327:G328"/>
    <mergeCell ref="I327:I328"/>
    <mergeCell ref="K327:K328"/>
    <mergeCell ref="M327:M328"/>
    <mergeCell ref="A329:A330"/>
    <mergeCell ref="C329:C330"/>
    <mergeCell ref="E329:E330"/>
    <mergeCell ref="G329:G330"/>
    <mergeCell ref="I329:I330"/>
    <mergeCell ref="K329:K330"/>
    <mergeCell ref="M329:M330"/>
    <mergeCell ref="A331:A332"/>
    <mergeCell ref="C331:C332"/>
    <mergeCell ref="E331:E332"/>
    <mergeCell ref="A342:A343"/>
    <mergeCell ref="B342:B343"/>
    <mergeCell ref="C342:C343"/>
    <mergeCell ref="D342:D343"/>
    <mergeCell ref="E342:E343"/>
    <mergeCell ref="F342:F343"/>
    <mergeCell ref="G342:G343"/>
    <mergeCell ref="H342:H343"/>
    <mergeCell ref="I342:I343"/>
    <mergeCell ref="J342:J343"/>
    <mergeCell ref="K342:K343"/>
    <mergeCell ref="L342:L343"/>
    <mergeCell ref="M342:M343"/>
    <mergeCell ref="N342:N357"/>
    <mergeCell ref="A344:A345"/>
    <mergeCell ref="A346:A347"/>
    <mergeCell ref="A348:A349"/>
    <mergeCell ref="A350:A351"/>
    <mergeCell ref="A352:A353"/>
    <mergeCell ref="A354:A355"/>
    <mergeCell ref="A356:A357"/>
    <mergeCell ref="K348:K349"/>
    <mergeCell ref="M348:M349"/>
    <mergeCell ref="C350:C351"/>
    <mergeCell ref="E350:E351"/>
    <mergeCell ref="G350:G351"/>
    <mergeCell ref="I350:I351"/>
    <mergeCell ref="K350:K351"/>
    <mergeCell ref="M350:M351"/>
    <mergeCell ref="C352:C353"/>
    <mergeCell ref="E352:E353"/>
    <mergeCell ref="G352:G353"/>
    <mergeCell ref="C344:C345"/>
    <mergeCell ref="E344:E345"/>
    <mergeCell ref="G344:G345"/>
    <mergeCell ref="I344:I345"/>
    <mergeCell ref="K344:K345"/>
    <mergeCell ref="M344:M345"/>
    <mergeCell ref="C346:C347"/>
    <mergeCell ref="E346:E347"/>
    <mergeCell ref="G346:G347"/>
    <mergeCell ref="I346:I347"/>
    <mergeCell ref="K346:K347"/>
    <mergeCell ref="M346:M347"/>
    <mergeCell ref="C348:C349"/>
    <mergeCell ref="E348:E349"/>
    <mergeCell ref="G348:G349"/>
    <mergeCell ref="I348:I349"/>
    <mergeCell ref="G335:G336"/>
    <mergeCell ref="I335:I336"/>
    <mergeCell ref="K335:K336"/>
    <mergeCell ref="M335:M336"/>
    <mergeCell ref="G331:G332"/>
    <mergeCell ref="I331:I332"/>
    <mergeCell ref="K331:K332"/>
    <mergeCell ref="M331:M332"/>
    <mergeCell ref="I325:I326"/>
    <mergeCell ref="J325:J326"/>
    <mergeCell ref="K325:K326"/>
    <mergeCell ref="L325:L326"/>
    <mergeCell ref="M325:M326"/>
    <mergeCell ref="I314:I315"/>
    <mergeCell ref="I352:I353"/>
    <mergeCell ref="K352:K353"/>
    <mergeCell ref="M352:M353"/>
    <mergeCell ref="C354:C355"/>
    <mergeCell ref="E354:E355"/>
    <mergeCell ref="G354:G355"/>
    <mergeCell ref="I354:I355"/>
    <mergeCell ref="K354:K355"/>
    <mergeCell ref="M354:M355"/>
    <mergeCell ref="C356:C357"/>
    <mergeCell ref="E356:E357"/>
    <mergeCell ref="G356:G357"/>
    <mergeCell ref="I356:I357"/>
    <mergeCell ref="K356:K357"/>
    <mergeCell ref="M356:M357"/>
    <mergeCell ref="A359:A360"/>
    <mergeCell ref="B359:B360"/>
    <mergeCell ref="C359:C360"/>
    <mergeCell ref="D359:D360"/>
    <mergeCell ref="E359:E360"/>
    <mergeCell ref="F359:F360"/>
    <mergeCell ref="G359:G360"/>
    <mergeCell ref="H359:H360"/>
    <mergeCell ref="I359:I360"/>
    <mergeCell ref="J359:J360"/>
    <mergeCell ref="K359:K360"/>
    <mergeCell ref="L359:L360"/>
    <mergeCell ref="M359:M360"/>
    <mergeCell ref="N359:N374"/>
    <mergeCell ref="A361:A362"/>
    <mergeCell ref="C361:C362"/>
    <mergeCell ref="E361:E362"/>
    <mergeCell ref="G361:G362"/>
    <mergeCell ref="I361:I362"/>
    <mergeCell ref="K361:K362"/>
    <mergeCell ref="M361:M362"/>
    <mergeCell ref="A363:A364"/>
    <mergeCell ref="C363:C364"/>
    <mergeCell ref="G363:G364"/>
    <mergeCell ref="I363:I364"/>
    <mergeCell ref="K363:K364"/>
    <mergeCell ref="M363:M364"/>
    <mergeCell ref="A365:A366"/>
    <mergeCell ref="C365:C366"/>
    <mergeCell ref="E365:E366"/>
    <mergeCell ref="G365:G366"/>
    <mergeCell ref="I365:I366"/>
    <mergeCell ref="K365:K366"/>
    <mergeCell ref="M365:M366"/>
    <mergeCell ref="A367:A368"/>
    <mergeCell ref="C367:C368"/>
    <mergeCell ref="E367:E368"/>
    <mergeCell ref="G367:G368"/>
    <mergeCell ref="I367:I368"/>
    <mergeCell ref="K367:K368"/>
    <mergeCell ref="M367:M368"/>
    <mergeCell ref="A369:A370"/>
    <mergeCell ref="C369:C370"/>
    <mergeCell ref="E369:E370"/>
    <mergeCell ref="E363:E364"/>
    <mergeCell ref="G369:G370"/>
    <mergeCell ref="I369:I370"/>
    <mergeCell ref="K369:K370"/>
    <mergeCell ref="M369:M370"/>
    <mergeCell ref="A371:A372"/>
    <mergeCell ref="C371:C372"/>
    <mergeCell ref="E371:E372"/>
    <mergeCell ref="G371:G372"/>
    <mergeCell ref="I371:I372"/>
    <mergeCell ref="K371:K372"/>
    <mergeCell ref="M371:M372"/>
    <mergeCell ref="A373:A374"/>
    <mergeCell ref="C373:C374"/>
    <mergeCell ref="E373:E374"/>
    <mergeCell ref="G373:G374"/>
    <mergeCell ref="I373:I374"/>
    <mergeCell ref="K373:K374"/>
    <mergeCell ref="M373:M374"/>
    <mergeCell ref="O2:O3"/>
    <mergeCell ref="P2:P3"/>
    <mergeCell ref="O36:O37"/>
    <mergeCell ref="P36:P37"/>
    <mergeCell ref="O19:O20"/>
    <mergeCell ref="P19:P20"/>
    <mergeCell ref="O70:O71"/>
    <mergeCell ref="P70:P71"/>
    <mergeCell ref="O53:O54"/>
    <mergeCell ref="P53:P54"/>
  </mergeCells>
  <phoneticPr fontId="37" type="noConversion"/>
  <conditionalFormatting sqref="B4:B17 D4:D17 F4:F17 H4:H17 J4:J17 L4:L17 B21:B34 D21:D34 F21:F34 H21:H34 J21:J34 L21:L34 B38:B51 D38:D51 F38:F51 H38:H51 J38:J51 L38:L51 B55:B68 D55:D68 F55:F68 H55:H68 J55:J68 L55:L68 B72:B85 D72:D85 F72:F85 H72:H85 J72:J85 L72:L85 B89:B102 D89:D102 F89:F102 H89:H102 J89:J102 L89:L102 B106:B119 D106:D119 F106:F119 H106:H119 J106:J119 L106:L119 B123:B136 D123:D136 F123:F136 H123:H136 J123:J136 L123:L136 B140:B153 D140:D153 F140:F153 H140:H153 J140:J153 L140:L153 B157:B170 D157:D170 F157:F170 H157:H170 J157:J170 L157:L170 B174:B187 D174:D187 F174:F187 H174:H187 J174:J187 L174:L187 B191:B204 D191:D204 F191:F204 H191:H204 J191:J204 L191:L204 B208:B221 D208:D221 F208:F221 H208:H221 J208:J221 L208:L221 B225:B238 D225:D238 F225:F238 H225:H238 J225:J238 L225:L238 B242:B255 D242:D255 F242:F255 H242:H255 J242:J255 B259:B272 D259:D272 F259:F272 H259:H272 J259:J272 L259:L272 B276:B289 D276:D289 F276:F289 H276:H289 J276:J289 L276:L289 B293:B306 D293:D306 F293:F306 H293:H306 J293:J306 L293:L306 B310:B323 D310:D323 F310:F323 H310:H323 J310:J323 L310:L323 B327:B340 D327:D340 F327:F340 H327:H340 J327:J340 L327:L340 B344:B357 D344:D357 F344:F357 H344:H357 J344:J357 L344:L357 B361:B374 D361:D374 F361:F374 H361:H374 J361:J374 L361:L374">
    <cfRule type="cellIs" dxfId="111" priority="368" operator="equal">
      <formula>0</formula>
    </cfRule>
  </conditionalFormatting>
  <conditionalFormatting sqref="L242:L255">
    <cfRule type="cellIs" dxfId="107" priority="1" operator="equal">
      <formula>0</formula>
    </cfRule>
  </conditionalFormatting>
  <pageMargins left="0.19685039370078741" right="0.19685039370078741" top="0.27559055118110237" bottom="0.27559055118110237" header="0.19685039370078741" footer="0.19685039370078741"/>
  <pageSetup paperSize="9" scale="74" orientation="landscape" r:id="rId1"/>
  <headerFooter>
    <oddFooter>&amp;C&amp;P di &amp;N</oddFooter>
  </headerFooter>
  <rowBreaks count="1" manualBreakCount="1">
    <brk id="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12"/>
  <dimension ref="A1:P559"/>
  <sheetViews>
    <sheetView workbookViewId="0">
      <selection activeCell="D165" sqref="D165"/>
    </sheetView>
  </sheetViews>
  <sheetFormatPr defaultColWidth="8.7109375" defaultRowHeight="26.45" customHeight="1" outlineLevelRow="1" x14ac:dyDescent="0.2"/>
  <cols>
    <col min="1" max="1" width="9.140625" style="32" customWidth="1"/>
    <col min="2" max="2" width="13.42578125" style="32" customWidth="1"/>
    <col min="3" max="7" width="13.42578125" style="36" customWidth="1"/>
    <col min="8" max="10" width="8.7109375" style="18"/>
    <col min="11" max="16" width="10.140625" style="17" customWidth="1"/>
    <col min="17" max="16384" width="8.7109375" style="18"/>
  </cols>
  <sheetData>
    <row r="1" spans="1:16" s="17" customFormat="1" ht="26.45" customHeight="1" x14ac:dyDescent="0.2">
      <c r="A1" s="19" t="s">
        <v>36</v>
      </c>
      <c r="B1" s="30" t="e">
        <f>'dati grezzi'!B1</f>
        <v>#REF!</v>
      </c>
      <c r="C1" s="31" t="e">
        <f>'dati grezzi'!D1</f>
        <v>#REF!</v>
      </c>
      <c r="D1" s="30" t="e">
        <f>'dati grezzi'!F1</f>
        <v>#REF!</v>
      </c>
      <c r="E1" s="30" t="e">
        <f>'dati grezzi'!H1</f>
        <v>#REF!</v>
      </c>
      <c r="F1" s="30" t="e">
        <f>'dati grezzi'!J1</f>
        <v>#REF!</v>
      </c>
      <c r="G1" s="30" t="e">
        <f>'dati grezzi'!L1</f>
        <v>#REF!</v>
      </c>
      <c r="K1" s="27" t="e">
        <f>B1</f>
        <v>#REF!</v>
      </c>
      <c r="L1" s="27" t="e">
        <f t="shared" ref="L1:P1" si="0">C1</f>
        <v>#REF!</v>
      </c>
      <c r="M1" s="27" t="e">
        <f t="shared" si="0"/>
        <v>#REF!</v>
      </c>
      <c r="N1" s="27" t="e">
        <f t="shared" si="0"/>
        <v>#REF!</v>
      </c>
      <c r="O1" s="27" t="e">
        <f t="shared" si="0"/>
        <v>#REF!</v>
      </c>
      <c r="P1" s="27" t="e">
        <f t="shared" si="0"/>
        <v>#REF!</v>
      </c>
    </row>
    <row r="2" spans="1:16" s="37" customFormat="1" ht="26.45" customHeight="1" x14ac:dyDescent="0.2">
      <c r="A2" s="35">
        <v>101</v>
      </c>
      <c r="B2" s="179" t="s">
        <v>37</v>
      </c>
      <c r="C2" s="179"/>
      <c r="D2" s="179"/>
      <c r="E2" s="179"/>
      <c r="F2" s="179"/>
      <c r="G2" s="179"/>
      <c r="K2" s="38"/>
      <c r="L2" s="38"/>
      <c r="M2" s="38"/>
      <c r="N2" s="38"/>
      <c r="O2" s="38"/>
      <c r="P2" s="38"/>
    </row>
    <row r="3" spans="1:16" ht="26.45" customHeight="1" x14ac:dyDescent="0.2">
      <c r="A3" s="23" t="e">
        <f>'dati grezzi'!A2</f>
        <v>#REF!</v>
      </c>
      <c r="B3" s="69" t="e">
        <f>VLOOKUP($A2,'1 ORA'!C$1:$O$47,13,FALSE)</f>
        <v>#N/A</v>
      </c>
      <c r="C3" s="69" t="e">
        <f>VLOOKUP($A2,'1 ORA'!E$1:$O$47,11,FALSE)</f>
        <v>#N/A</v>
      </c>
      <c r="D3" s="69" t="e">
        <f>VLOOKUP($A2,'1 ORA'!G$1:$O$47,9,FALSE)</f>
        <v>#N/A</v>
      </c>
      <c r="E3" s="69" t="e">
        <f>VLOOKUP($A2,'1 ORA'!I$1:$O$47,7,FALSE)</f>
        <v>#N/A</v>
      </c>
      <c r="F3" s="69" t="e">
        <f>VLOOKUP($A2,'1 ORA'!K$1:$O$47,5,FALSE)</f>
        <v>#N/A</v>
      </c>
      <c r="G3" s="69" t="e">
        <f>VLOOKUP($A2,'1 ORA'!M$1:$O$47,3,FALSE)</f>
        <v>#N/A</v>
      </c>
      <c r="K3" s="17">
        <f>COUNTIF('1 ORA'!$C$2:$C$47,'orario aule'!$A2)</f>
        <v>0</v>
      </c>
      <c r="L3" s="17">
        <f>COUNTIF('1 ORA'!$E$2:$E$47,'orario aule'!$A2)</f>
        <v>0</v>
      </c>
      <c r="M3" s="17">
        <f>COUNTIF('1 ORA'!$G$2:$G$47,'orario aule'!$A2)</f>
        <v>0</v>
      </c>
      <c r="N3" s="17">
        <f>COUNTIF('1 ORA'!$I$2:$I$47,'orario aule'!$A2)</f>
        <v>0</v>
      </c>
      <c r="O3" s="17">
        <f>COUNTIF('1 ORA'!$K$2:$K$47,'orario aule'!$A2)</f>
        <v>0</v>
      </c>
      <c r="P3" s="17">
        <f>COUNTIF('1 ORA'!$M$2:$M$47,'orario aule'!$A2)</f>
        <v>0</v>
      </c>
    </row>
    <row r="4" spans="1:16" ht="26.45" customHeight="1" x14ac:dyDescent="0.2">
      <c r="A4" s="23" t="e">
        <f>'dati grezzi'!A4</f>
        <v>#REF!</v>
      </c>
      <c r="B4" s="69" t="e">
        <f>VLOOKUP($A2,'2 ORA'!C$1:$O$47,13,FALSE)</f>
        <v>#N/A</v>
      </c>
      <c r="C4" s="69" t="e">
        <f>VLOOKUP($A2,'2 ORA'!E$1:$O$47,11,FALSE)</f>
        <v>#N/A</v>
      </c>
      <c r="D4" s="69" t="e">
        <f>VLOOKUP($A2,'2 ORA'!G$1:$O$47,9,FALSE)</f>
        <v>#N/A</v>
      </c>
      <c r="E4" s="68" t="e">
        <f>VLOOKUP($A2,'2 ORA'!I$1:$O$47,7,FALSE)</f>
        <v>#N/A</v>
      </c>
      <c r="F4" s="69" t="e">
        <f>VLOOKUP($A2,'2 ORA'!K$1:$O$47,5,FALSE)</f>
        <v>#N/A</v>
      </c>
      <c r="G4" s="69" t="e">
        <f>VLOOKUP($A2,'2 ORA'!M$1:$O$47,3,FALSE)</f>
        <v>#N/A</v>
      </c>
      <c r="K4" s="17">
        <f>COUNTIF('2 ORA'!$C$2:$C$47,'orario aule'!$A2)</f>
        <v>0</v>
      </c>
      <c r="L4" s="17">
        <f>COUNTIF('2 ORA'!$E$2:$E$47,'orario aule'!$A2)</f>
        <v>0</v>
      </c>
      <c r="M4" s="17">
        <f>COUNTIF('2 ORA'!$G$2:$G$47,'orario aule'!$A2)</f>
        <v>0</v>
      </c>
      <c r="N4" s="17">
        <f>COUNTIF('2 ORA'!$I$2:$I$47,'orario aule'!$A2)</f>
        <v>0</v>
      </c>
      <c r="O4" s="17">
        <f>COUNTIF('2 ORA'!$K$2:$K$47,'orario aule'!$A2)</f>
        <v>0</v>
      </c>
      <c r="P4" s="17">
        <f>COUNTIF('2 ORA'!$M$2:$M$47,'orario aule'!$A2)</f>
        <v>0</v>
      </c>
    </row>
    <row r="5" spans="1:16" ht="26.45" customHeight="1" x14ac:dyDescent="0.2">
      <c r="A5" s="23" t="e">
        <f>'dati grezzi'!A6</f>
        <v>#REF!</v>
      </c>
      <c r="B5" s="69" t="e">
        <f>VLOOKUP($A2,'3 ORA'!C$1:$O$47,13,FALSE)</f>
        <v>#N/A</v>
      </c>
      <c r="C5" s="69" t="e">
        <f>VLOOKUP($A2,'3 ORA'!E$1:$O$47,11,FALSE)</f>
        <v>#N/A</v>
      </c>
      <c r="D5" s="69" t="e">
        <f>VLOOKUP($A2,'3 ORA'!G$1:$O$47,9,FALSE)</f>
        <v>#N/A</v>
      </c>
      <c r="E5" s="69" t="e">
        <f>VLOOKUP($A2,'3 ORA'!I$1:$O$47,7,FALSE)</f>
        <v>#N/A</v>
      </c>
      <c r="F5" s="69" t="e">
        <f>VLOOKUP($A2,'3 ORA'!K$1:$O$47,5,FALSE)</f>
        <v>#N/A</v>
      </c>
      <c r="G5" s="69" t="e">
        <f>VLOOKUP($A2,'3 ORA'!M$1:$O$47,3,FALSE)</f>
        <v>#N/A</v>
      </c>
      <c r="K5" s="17">
        <f>COUNTIF('3 ORA'!$C$2:$C$47,'orario aule'!$A2)</f>
        <v>0</v>
      </c>
      <c r="L5" s="17">
        <f>COUNTIF('3 ORA'!$E$2:$E$47,'orario aule'!$A2)</f>
        <v>0</v>
      </c>
      <c r="M5" s="17">
        <f>COUNTIF('3 ORA'!$G$2:$G$47,'orario aule'!$A2)</f>
        <v>0</v>
      </c>
      <c r="N5" s="17">
        <f>COUNTIF('3 ORA'!$I$2:$I$47,'orario aule'!$A2)</f>
        <v>0</v>
      </c>
      <c r="O5" s="17">
        <f>COUNTIF('3 ORA'!$K$2:$K$47,'orario aule'!$A2)</f>
        <v>0</v>
      </c>
      <c r="P5" s="17">
        <f>COUNTIF('3 ORA'!$M$2:$M$47,'orario aule'!$A2)</f>
        <v>0</v>
      </c>
    </row>
    <row r="6" spans="1:16" ht="26.45" customHeight="1" x14ac:dyDescent="0.2">
      <c r="A6" s="23" t="e">
        <f>'dati grezzi'!A8</f>
        <v>#REF!</v>
      </c>
      <c r="B6" s="68" t="e">
        <f>VLOOKUP($A2,'4 ORA'!C$1:$O$47,13,FALSE)</f>
        <v>#N/A</v>
      </c>
      <c r="C6" s="69" t="e">
        <f>VLOOKUP($A2,'4 ORA'!E$1:$O$47,11,FALSE)</f>
        <v>#N/A</v>
      </c>
      <c r="D6" s="69" t="e">
        <f>VLOOKUP($A2,'4 ORA'!G$1:$O$47,9,FALSE)</f>
        <v>#N/A</v>
      </c>
      <c r="E6" s="69" t="e">
        <f>VLOOKUP($A2,'4 ORA'!I$1:$O$47,7,FALSE)</f>
        <v>#N/A</v>
      </c>
      <c r="F6" s="68" t="e">
        <f>VLOOKUP($A2,'4 ORA'!K$1:$O$47,5,FALSE)</f>
        <v>#N/A</v>
      </c>
      <c r="G6" s="69" t="e">
        <f>VLOOKUP($A2,'4 ORA'!M$1:$O$47,3,FALSE)</f>
        <v>#N/A</v>
      </c>
      <c r="K6" s="17">
        <f>COUNTIF('4 ORA'!$C$2:$C$47,'orario aule'!$A2)</f>
        <v>0</v>
      </c>
      <c r="L6" s="17">
        <f>COUNTIF('4 ORA'!$E$2:$E$47,'orario aule'!$A2)</f>
        <v>0</v>
      </c>
      <c r="M6" s="17">
        <f>COUNTIF('4 ORA'!$G$2:$G$47,'orario aule'!$A2)</f>
        <v>0</v>
      </c>
      <c r="N6" s="17">
        <f>COUNTIF('4 ORA'!$I$2:$I$47,'orario aule'!$A2)</f>
        <v>0</v>
      </c>
      <c r="O6" s="17">
        <f>COUNTIF('4 ORA'!$K$2:$K$47,'orario aule'!$A2)</f>
        <v>0</v>
      </c>
      <c r="P6" s="17">
        <f>COUNTIF('4 ORA'!$M$2:$M$47,'orario aule'!$A2)</f>
        <v>0</v>
      </c>
    </row>
    <row r="7" spans="1:16" ht="26.45" customHeight="1" x14ac:dyDescent="0.2">
      <c r="A7" s="23" t="e">
        <f>'dati grezzi'!A10</f>
        <v>#REF!</v>
      </c>
      <c r="B7" s="69" t="e">
        <f>VLOOKUP($A2,'5 ORA'!C$1:$O$47,13,FALSE)</f>
        <v>#N/A</v>
      </c>
      <c r="C7" s="69" t="e">
        <f>VLOOKUP($A2,'5 ORA'!E$1:$O$47,11,FALSE)</f>
        <v>#N/A</v>
      </c>
      <c r="D7" s="69" t="e">
        <f>VLOOKUP($A2,'5 ORA'!G$1:$O$47,9,FALSE)</f>
        <v>#N/A</v>
      </c>
      <c r="E7" s="69" t="e">
        <f>VLOOKUP($A2,'5 ORA'!I$1:$O$47,7,FALSE)</f>
        <v>#N/A</v>
      </c>
      <c r="F7" s="69" t="e">
        <f>VLOOKUP($A2,'5 ORA'!K$1:$O$47,5,FALSE)</f>
        <v>#N/A</v>
      </c>
      <c r="G7" s="69" t="e">
        <f>VLOOKUP($A2,'5 ORA'!M$1:$O$47,3,FALSE)</f>
        <v>#N/A</v>
      </c>
      <c r="K7" s="17">
        <f>COUNTIF('5 ORA'!$C$2:$C$47,'orario aule'!$A2)</f>
        <v>0</v>
      </c>
      <c r="L7" s="17">
        <f>COUNTIF('5 ORA'!$E$2:$E$47,'orario aule'!$A2)</f>
        <v>0</v>
      </c>
      <c r="M7" s="17">
        <f>COUNTIF('5 ORA'!$G$2:$G$47,'orario aule'!$A2)</f>
        <v>0</v>
      </c>
      <c r="N7" s="17">
        <f>COUNTIF('5 ORA'!$I$2:$I$47,'orario aule'!$A2)</f>
        <v>0</v>
      </c>
      <c r="O7" s="17">
        <f>COUNTIF('5 ORA'!$K$2:$K$47,'orario aule'!$A2)</f>
        <v>0</v>
      </c>
      <c r="P7" s="17">
        <f>COUNTIF('5 ORA'!$M$2:$M$47,'orario aule'!$A2)</f>
        <v>0</v>
      </c>
    </row>
    <row r="8" spans="1:16" ht="26.45" customHeight="1" x14ac:dyDescent="0.2">
      <c r="A8" s="23" t="e">
        <f>'dati grezzi'!A12</f>
        <v>#REF!</v>
      </c>
      <c r="B8" s="69" t="e">
        <f>VLOOKUP($A2,'6 ORA'!C$1:$O$47,13,FALSE)</f>
        <v>#N/A</v>
      </c>
      <c r="C8" s="69" t="e">
        <f>VLOOKUP($A2,'6 ORA'!E$1:$O$47,11,FALSE)</f>
        <v>#N/A</v>
      </c>
      <c r="D8" s="69" t="e">
        <f>VLOOKUP($A2,'6 ORA'!G$1:$O$47,9,FALSE)</f>
        <v>#N/A</v>
      </c>
      <c r="E8" s="69" t="e">
        <f>VLOOKUP($A2,'6 ORA'!I$1:$O$47,7,FALSE)</f>
        <v>#N/A</v>
      </c>
      <c r="F8" s="69" t="e">
        <f>VLOOKUP($A2,'6 ORA'!K$1:$O$47,5,FALSE)</f>
        <v>#N/A</v>
      </c>
      <c r="G8" s="69" t="e">
        <f>VLOOKUP($A2,'6 ORA'!M$1:$O$47,3,FALSE)</f>
        <v>#N/A</v>
      </c>
      <c r="K8" s="17">
        <f>COUNTIF('6 ORA'!$C$2:$C$47,'orario aule'!$A2)</f>
        <v>0</v>
      </c>
      <c r="L8" s="17">
        <f>COUNTIF('6 ORA'!$E$2:$E$47,'orario aule'!$A2)</f>
        <v>0</v>
      </c>
      <c r="M8" s="17">
        <f>COUNTIF('6 ORA'!$G$2:$G$47,'orario aule'!$A2)</f>
        <v>0</v>
      </c>
      <c r="N8" s="17">
        <f>COUNTIF('6 ORA'!$I$2:$I$47,'orario aule'!$A2)</f>
        <v>0</v>
      </c>
      <c r="O8" s="17">
        <f>COUNTIF('6 ORA'!$K$2:$K$47,'orario aule'!$A2)</f>
        <v>0</v>
      </c>
      <c r="P8" s="17">
        <f>COUNTIF('6 ORA'!$M$2:$M$47,'orario aule'!$A2)</f>
        <v>0</v>
      </c>
    </row>
    <row r="9" spans="1:16" ht="26.45" customHeight="1" x14ac:dyDescent="0.2">
      <c r="A9" s="23" t="e">
        <f>'dati grezzi'!A14</f>
        <v>#REF!</v>
      </c>
      <c r="B9" s="69" t="e">
        <f>VLOOKUP($A2,'7 ORA'!C$1:$O$47,13,FALSE)</f>
        <v>#N/A</v>
      </c>
      <c r="C9" s="69" t="e">
        <f>VLOOKUP($A2,'7 ORA'!E$1:$O$47,11,FALSE)</f>
        <v>#N/A</v>
      </c>
      <c r="D9" s="69" t="e">
        <f>VLOOKUP($A2,'7 ORA'!G$1:$O$47,9,FALSE)</f>
        <v>#N/A</v>
      </c>
      <c r="E9" s="69" t="e">
        <f>VLOOKUP($A2,'7 ORA'!I$1:$O$47,7,FALSE)</f>
        <v>#N/A</v>
      </c>
      <c r="F9" s="69" t="e">
        <f>VLOOKUP($A2,'7 ORA'!K$1:$O$47,5,FALSE)</f>
        <v>#N/A</v>
      </c>
      <c r="G9" s="69" t="e">
        <f>VLOOKUP($A2,'7 ORA'!M$1:$O$47,3,FALSE)</f>
        <v>#N/A</v>
      </c>
      <c r="K9" s="17">
        <f>COUNTIF('7 ORA'!$C$2:$C$47,'orario aule'!$A2)</f>
        <v>0</v>
      </c>
      <c r="L9" s="17">
        <f>COUNTIF('7 ORA'!$E$2:$E$47,'orario aule'!$A2)</f>
        <v>0</v>
      </c>
      <c r="M9" s="17">
        <f>COUNTIF('7 ORA'!$G$2:$G$47,'orario aule'!$A2)</f>
        <v>0</v>
      </c>
      <c r="N9" s="17">
        <f>COUNTIF('7 ORA'!$I$2:$I$47,'orario aule'!$A2)</f>
        <v>0</v>
      </c>
      <c r="O9" s="17">
        <f>COUNTIF('7 ORA'!$K$2:$K$47,'orario aule'!$A2)</f>
        <v>0</v>
      </c>
      <c r="P9" s="17">
        <f>COUNTIF('7 ORA'!$M$2:$M$47,'orario aule'!$A2)</f>
        <v>0</v>
      </c>
    </row>
    <row r="11" spans="1:16" ht="26.45" customHeight="1" x14ac:dyDescent="0.2">
      <c r="A11" s="19" t="s">
        <v>36</v>
      </c>
      <c r="B11" s="20" t="e">
        <f t="shared" ref="B11:G11" si="1">B1</f>
        <v>#REF!</v>
      </c>
      <c r="C11" s="26" t="e">
        <f t="shared" si="1"/>
        <v>#REF!</v>
      </c>
      <c r="D11" s="20" t="e">
        <f t="shared" si="1"/>
        <v>#REF!</v>
      </c>
      <c r="E11" s="20" t="e">
        <f t="shared" si="1"/>
        <v>#REF!</v>
      </c>
      <c r="F11" s="20" t="e">
        <f t="shared" si="1"/>
        <v>#REF!</v>
      </c>
      <c r="G11" s="20" t="e">
        <f t="shared" si="1"/>
        <v>#REF!</v>
      </c>
      <c r="K11" s="27" t="e">
        <f>B11</f>
        <v>#REF!</v>
      </c>
      <c r="L11" s="27" t="e">
        <f t="shared" ref="L11" si="2">C11</f>
        <v>#REF!</v>
      </c>
      <c r="M11" s="27" t="e">
        <f t="shared" ref="M11" si="3">D11</f>
        <v>#REF!</v>
      </c>
      <c r="N11" s="27" t="e">
        <f t="shared" ref="N11" si="4">E11</f>
        <v>#REF!</v>
      </c>
      <c r="O11" s="27" t="e">
        <f t="shared" ref="O11" si="5">F11</f>
        <v>#REF!</v>
      </c>
      <c r="P11" s="27" t="e">
        <f t="shared" ref="P11" si="6">G11</f>
        <v>#REF!</v>
      </c>
    </row>
    <row r="12" spans="1:16" ht="26.45" customHeight="1" x14ac:dyDescent="0.2">
      <c r="A12" s="35">
        <v>102</v>
      </c>
      <c r="B12" s="180" t="s">
        <v>37</v>
      </c>
      <c r="C12" s="180"/>
      <c r="D12" s="180"/>
      <c r="E12" s="180"/>
      <c r="F12" s="180"/>
      <c r="G12" s="180"/>
    </row>
    <row r="13" spans="1:16" ht="26.45" customHeight="1" x14ac:dyDescent="0.2">
      <c r="A13" s="23" t="e">
        <f t="shared" ref="A13:A19" si="7">A3</f>
        <v>#REF!</v>
      </c>
      <c r="B13" s="68" t="e">
        <f>VLOOKUP($A12,'1 ORA'!C$1:$O$47,13,FALSE)</f>
        <v>#N/A</v>
      </c>
      <c r="C13" s="68" t="e">
        <f>VLOOKUP($A12,'1 ORA'!E$1:$O$47,11,FALSE)</f>
        <v>#N/A</v>
      </c>
      <c r="D13" s="69" t="e">
        <f>VLOOKUP($A12,'1 ORA'!G$1:$O$47,9,FALSE)</f>
        <v>#N/A</v>
      </c>
      <c r="E13" s="69" t="e">
        <f>VLOOKUP($A12,'1 ORA'!I$1:$O$47,7,FALSE)</f>
        <v>#N/A</v>
      </c>
      <c r="F13" s="69" t="e">
        <f>VLOOKUP($A12,'1 ORA'!K$1:$O$47,5,FALSE)</f>
        <v>#N/A</v>
      </c>
      <c r="G13" s="69" t="e">
        <f>VLOOKUP($A12,'1 ORA'!M$1:$O$47,3,FALSE)</f>
        <v>#N/A</v>
      </c>
      <c r="K13" s="17">
        <f>COUNTIF('1 ORA'!$C$2:$C$47,'orario aule'!$A12)</f>
        <v>0</v>
      </c>
      <c r="L13" s="17">
        <f>COUNTIF('1 ORA'!$E$2:$E$47,'orario aule'!$A12)</f>
        <v>0</v>
      </c>
      <c r="M13" s="17">
        <f>COUNTIF('1 ORA'!$G$2:$G$47,'orario aule'!$A12)</f>
        <v>0</v>
      </c>
      <c r="N13" s="17">
        <f>COUNTIF('1 ORA'!$I$2:$I$47,'orario aule'!$A12)</f>
        <v>0</v>
      </c>
      <c r="O13" s="17">
        <f>COUNTIF('1 ORA'!$K$2:$K$47,'orario aule'!$A12)</f>
        <v>0</v>
      </c>
      <c r="P13" s="17">
        <f>COUNTIF('1 ORA'!$M$2:$M$47,'orario aule'!$A12)</f>
        <v>0</v>
      </c>
    </row>
    <row r="14" spans="1:16" ht="26.45" customHeight="1" x14ac:dyDescent="0.2">
      <c r="A14" s="23" t="e">
        <f t="shared" si="7"/>
        <v>#REF!</v>
      </c>
      <c r="B14" s="68" t="e">
        <f>VLOOKUP($A12,'2 ORA'!C$1:$O$47,13,FALSE)</f>
        <v>#N/A</v>
      </c>
      <c r="C14" s="68" t="e">
        <f>VLOOKUP($A12,'2 ORA'!E$1:$O$47,11,FALSE)</f>
        <v>#N/A</v>
      </c>
      <c r="D14" s="69" t="e">
        <f>VLOOKUP($A12,'2 ORA'!G$1:$O$47,9,FALSE)</f>
        <v>#N/A</v>
      </c>
      <c r="E14" s="69" t="e">
        <f>VLOOKUP($A12,'2 ORA'!I$1:$O$47,7,FALSE)</f>
        <v>#N/A</v>
      </c>
      <c r="F14" s="69" t="e">
        <f>VLOOKUP($A12,'2 ORA'!K$1:$O$47,5,FALSE)</f>
        <v>#N/A</v>
      </c>
      <c r="G14" s="69" t="e">
        <f>VLOOKUP($A12,'2 ORA'!M$1:$O$47,3,FALSE)</f>
        <v>#N/A</v>
      </c>
      <c r="K14" s="17">
        <f>COUNTIF('2 ORA'!$C$2:$C$47,'orario aule'!$A12)</f>
        <v>0</v>
      </c>
      <c r="L14" s="17">
        <f>COUNTIF('2 ORA'!$E$2:$E$47,'orario aule'!$A12)</f>
        <v>0</v>
      </c>
      <c r="M14" s="17">
        <f>COUNTIF('2 ORA'!$G$2:$G$47,'orario aule'!$A12)</f>
        <v>0</v>
      </c>
      <c r="N14" s="17">
        <f>COUNTIF('2 ORA'!$I$2:$I$47,'orario aule'!$A12)</f>
        <v>0</v>
      </c>
      <c r="O14" s="17">
        <f>COUNTIF('2 ORA'!$K$2:$K$47,'orario aule'!$A12)</f>
        <v>0</v>
      </c>
      <c r="P14" s="17">
        <f>COUNTIF('2 ORA'!$M$2:$M$47,'orario aule'!$A12)</f>
        <v>0</v>
      </c>
    </row>
    <row r="15" spans="1:16" ht="26.45" customHeight="1" x14ac:dyDescent="0.2">
      <c r="A15" s="23" t="e">
        <f t="shared" si="7"/>
        <v>#REF!</v>
      </c>
      <c r="B15" s="68" t="e">
        <f>VLOOKUP($A12,'3 ORA'!C$1:$O$47,13,FALSE)</f>
        <v>#N/A</v>
      </c>
      <c r="C15" s="68" t="e">
        <f>VLOOKUP($A12,'3 ORA'!E$1:$O$47,11,FALSE)</f>
        <v>#N/A</v>
      </c>
      <c r="D15" s="69" t="e">
        <f>VLOOKUP($A12,'3 ORA'!G$1:$O$47,9,FALSE)</f>
        <v>#N/A</v>
      </c>
      <c r="E15" s="69" t="e">
        <f>VLOOKUP($A12,'3 ORA'!I$1:$O$47,7,FALSE)</f>
        <v>#N/A</v>
      </c>
      <c r="F15" s="69" t="e">
        <f>VLOOKUP($A12,'3 ORA'!K$1:$O$47,5,FALSE)</f>
        <v>#N/A</v>
      </c>
      <c r="G15" s="69" t="e">
        <f>VLOOKUP($A12,'3 ORA'!M$1:$O$47,3,FALSE)</f>
        <v>#N/A</v>
      </c>
      <c r="K15" s="17">
        <f>COUNTIF('3 ORA'!$C$2:$C$47,'orario aule'!$A12)</f>
        <v>0</v>
      </c>
      <c r="L15" s="17">
        <f>COUNTIF('3 ORA'!$E$2:$E$47,'orario aule'!$A12)</f>
        <v>0</v>
      </c>
      <c r="M15" s="17">
        <f>COUNTIF('3 ORA'!$G$2:$G$47,'orario aule'!$A12)</f>
        <v>0</v>
      </c>
      <c r="N15" s="17">
        <f>COUNTIF('3 ORA'!$I$2:$I$47,'orario aule'!$A12)</f>
        <v>0</v>
      </c>
      <c r="O15" s="17">
        <f>COUNTIF('3 ORA'!$K$2:$K$47,'orario aule'!$A12)</f>
        <v>0</v>
      </c>
      <c r="P15" s="17">
        <f>COUNTIF('3 ORA'!$M$2:$M$47,'orario aule'!$A12)</f>
        <v>0</v>
      </c>
    </row>
    <row r="16" spans="1:16" ht="26.45" customHeight="1" x14ac:dyDescent="0.2">
      <c r="A16" s="23" t="e">
        <f t="shared" si="7"/>
        <v>#REF!</v>
      </c>
      <c r="B16" s="68" t="e">
        <f>VLOOKUP($A12,'4 ORA'!C$1:$O$47,13,FALSE)</f>
        <v>#N/A</v>
      </c>
      <c r="C16" s="68" t="e">
        <f>VLOOKUP($A12,'4 ORA'!E$1:$O$47,11,FALSE)</f>
        <v>#N/A</v>
      </c>
      <c r="D16" s="69" t="e">
        <f>VLOOKUP($A12,'4 ORA'!G$1:$O$47,9,FALSE)</f>
        <v>#N/A</v>
      </c>
      <c r="E16" s="68" t="e">
        <f>VLOOKUP($A12,'4 ORA'!I$1:$O$47,7,FALSE)</f>
        <v>#N/A</v>
      </c>
      <c r="F16" s="69" t="e">
        <f>VLOOKUP($A12,'4 ORA'!K$1:$O$47,5,FALSE)</f>
        <v>#N/A</v>
      </c>
      <c r="G16" s="69" t="e">
        <f>VLOOKUP($A12,'4 ORA'!M$1:$O$47,3,FALSE)</f>
        <v>#N/A</v>
      </c>
      <c r="K16" s="17">
        <f>COUNTIF('4 ORA'!$C$2:$C$47,'orario aule'!$A12)</f>
        <v>0</v>
      </c>
      <c r="L16" s="17">
        <f>COUNTIF('4 ORA'!$E$2:$E$47,'orario aule'!$A12)</f>
        <v>0</v>
      </c>
      <c r="M16" s="17">
        <f>COUNTIF('4 ORA'!$G$2:$G$47,'orario aule'!$A12)</f>
        <v>0</v>
      </c>
      <c r="N16" s="17">
        <f>COUNTIF('4 ORA'!$I$2:$I$47,'orario aule'!$A12)</f>
        <v>0</v>
      </c>
      <c r="O16" s="17">
        <f>COUNTIF('4 ORA'!$K$2:$K$47,'orario aule'!$A12)</f>
        <v>0</v>
      </c>
      <c r="P16" s="17">
        <f>COUNTIF('4 ORA'!$M$2:$M$47,'orario aule'!$A12)</f>
        <v>0</v>
      </c>
    </row>
    <row r="17" spans="1:16" ht="26.45" customHeight="1" x14ac:dyDescent="0.2">
      <c r="A17" s="23" t="e">
        <f t="shared" si="7"/>
        <v>#REF!</v>
      </c>
      <c r="B17" s="68" t="e">
        <f>VLOOKUP($A12,'5 ORA'!C$1:$O$47,13,FALSE)</f>
        <v>#N/A</v>
      </c>
      <c r="C17" s="68" t="e">
        <f>VLOOKUP($A12,'5 ORA'!E$1:$O$47,11,FALSE)</f>
        <v>#N/A</v>
      </c>
      <c r="D17" s="69" t="e">
        <f>VLOOKUP($A12,'5 ORA'!G$1:$O$47,9,FALSE)</f>
        <v>#N/A</v>
      </c>
      <c r="E17" s="86" t="s">
        <v>501</v>
      </c>
      <c r="F17" s="69" t="e">
        <f>VLOOKUP($A12,'5 ORA'!K$1:$O$47,5,FALSE)</f>
        <v>#N/A</v>
      </c>
      <c r="G17" s="69" t="e">
        <f>VLOOKUP($A12,'5 ORA'!M$1:$O$47,3,FALSE)</f>
        <v>#N/A</v>
      </c>
      <c r="K17" s="17">
        <f>COUNTIF('5 ORA'!$C$2:$C$47,'orario aule'!$A12)</f>
        <v>0</v>
      </c>
      <c r="L17" s="17">
        <f>COUNTIF('5 ORA'!$E$2:$E$47,'orario aule'!$A12)</f>
        <v>0</v>
      </c>
      <c r="M17" s="17">
        <f>COUNTIF('5 ORA'!$G$2:$G$47,'orario aule'!$A12)</f>
        <v>0</v>
      </c>
      <c r="N17" s="17">
        <f>COUNTIF('5 ORA'!$I$2:$I$47,'orario aule'!$A12)</f>
        <v>0</v>
      </c>
      <c r="O17" s="17">
        <f>COUNTIF('5 ORA'!$K$2:$K$47,'orario aule'!$A12)</f>
        <v>0</v>
      </c>
      <c r="P17" s="17">
        <f>COUNTIF('5 ORA'!$M$2:$M$47,'orario aule'!$A12)</f>
        <v>0</v>
      </c>
    </row>
    <row r="18" spans="1:16" ht="26.45" customHeight="1" x14ac:dyDescent="0.2">
      <c r="A18" s="23" t="e">
        <f t="shared" si="7"/>
        <v>#REF!</v>
      </c>
      <c r="B18" s="69" t="e">
        <f>VLOOKUP($A12,'6 ORA'!C$1:$O$47,13,FALSE)</f>
        <v>#N/A</v>
      </c>
      <c r="C18" s="69" t="e">
        <f>VLOOKUP($A12,'6 ORA'!E$1:$O$47,11,FALSE)</f>
        <v>#N/A</v>
      </c>
      <c r="D18" s="68" t="e">
        <f>VLOOKUP($A12,'6 ORA'!G$1:$O$47,9,FALSE)</f>
        <v>#N/A</v>
      </c>
      <c r="E18" s="69" t="e">
        <f>VLOOKUP($A12,'6 ORA'!I$1:$O$47,7,FALSE)</f>
        <v>#N/A</v>
      </c>
      <c r="F18" s="69" t="e">
        <f>VLOOKUP($A12,'6 ORA'!K$1:$O$47,5,FALSE)</f>
        <v>#N/A</v>
      </c>
      <c r="G18" s="69" t="e">
        <f>VLOOKUP($A12,'6 ORA'!M$1:$O$47,3,FALSE)</f>
        <v>#N/A</v>
      </c>
      <c r="K18" s="17">
        <f>COUNTIF('6 ORA'!$C$2:$C$47,'orario aule'!$A12)</f>
        <v>0</v>
      </c>
      <c r="L18" s="17">
        <f>COUNTIF('6 ORA'!$E$2:$E$47,'orario aule'!$A12)</f>
        <v>0</v>
      </c>
      <c r="M18" s="17">
        <f>COUNTIF('6 ORA'!$G$2:$G$47,'orario aule'!$A12)</f>
        <v>0</v>
      </c>
      <c r="N18" s="17">
        <f>COUNTIF('6 ORA'!$I$2:$I$47,'orario aule'!$A12)</f>
        <v>0</v>
      </c>
      <c r="O18" s="17">
        <f>COUNTIF('6 ORA'!$K$2:$K$47,'orario aule'!$A12)</f>
        <v>0</v>
      </c>
      <c r="P18" s="17">
        <f>COUNTIF('6 ORA'!$M$2:$M$47,'orario aule'!$A12)</f>
        <v>0</v>
      </c>
    </row>
    <row r="19" spans="1:16" ht="26.45" customHeight="1" x14ac:dyDescent="0.2">
      <c r="A19" s="23" t="e">
        <f t="shared" si="7"/>
        <v>#REF!</v>
      </c>
      <c r="B19" s="69" t="e">
        <f>VLOOKUP($A12,'7 ORA'!C$1:$O$47,13,FALSE)</f>
        <v>#N/A</v>
      </c>
      <c r="C19" s="69" t="e">
        <f>VLOOKUP($A12,'7 ORA'!E$1:$O$47,11,FALSE)</f>
        <v>#N/A</v>
      </c>
      <c r="D19" s="69" t="e">
        <f>VLOOKUP($A12,'7 ORA'!G$1:$O$47,9,FALSE)</f>
        <v>#N/A</v>
      </c>
      <c r="E19" s="69" t="e">
        <f>VLOOKUP($A12,'7 ORA'!I$1:$O$47,7,FALSE)</f>
        <v>#N/A</v>
      </c>
      <c r="F19" s="69" t="e">
        <f>VLOOKUP($A12,'7 ORA'!K$1:$O$47,5,FALSE)</f>
        <v>#N/A</v>
      </c>
      <c r="G19" s="69" t="e">
        <f>VLOOKUP($A12,'7 ORA'!M$1:$O$47,3,FALSE)</f>
        <v>#N/A</v>
      </c>
      <c r="K19" s="17">
        <f>COUNTIF('7 ORA'!$C$2:$C$47,'orario aule'!$A12)</f>
        <v>0</v>
      </c>
      <c r="L19" s="17">
        <f>COUNTIF('7 ORA'!$E$2:$E$47,'orario aule'!$A12)</f>
        <v>0</v>
      </c>
      <c r="M19" s="17">
        <f>COUNTIF('7 ORA'!$G$2:$G$47,'orario aule'!$A12)</f>
        <v>0</v>
      </c>
      <c r="N19" s="17">
        <f>COUNTIF('7 ORA'!$I$2:$I$47,'orario aule'!$A12)</f>
        <v>0</v>
      </c>
      <c r="O19" s="17">
        <f>COUNTIF('7 ORA'!$K$2:$K$47,'orario aule'!$A12)</f>
        <v>0</v>
      </c>
      <c r="P19" s="17">
        <f>COUNTIF('7 ORA'!$M$2:$M$47,'orario aule'!$A12)</f>
        <v>0</v>
      </c>
    </row>
    <row r="20" spans="1:16" ht="26.45" customHeight="1" x14ac:dyDescent="0.2">
      <c r="A20" s="33"/>
      <c r="C20" s="32"/>
      <c r="D20" s="32"/>
      <c r="E20" s="32"/>
      <c r="F20" s="32"/>
      <c r="G20" s="32"/>
    </row>
    <row r="21" spans="1:16" ht="26.45" customHeight="1" x14ac:dyDescent="0.2">
      <c r="A21" s="19" t="s">
        <v>36</v>
      </c>
      <c r="B21" s="20" t="e">
        <f t="shared" ref="B21:G21" si="8">B11</f>
        <v>#REF!</v>
      </c>
      <c r="C21" s="26" t="e">
        <f t="shared" si="8"/>
        <v>#REF!</v>
      </c>
      <c r="D21" s="20" t="e">
        <f t="shared" si="8"/>
        <v>#REF!</v>
      </c>
      <c r="E21" s="20" t="e">
        <f t="shared" si="8"/>
        <v>#REF!</v>
      </c>
      <c r="F21" s="20" t="e">
        <f t="shared" si="8"/>
        <v>#REF!</v>
      </c>
      <c r="G21" s="20" t="e">
        <f t="shared" si="8"/>
        <v>#REF!</v>
      </c>
      <c r="K21" s="27" t="e">
        <f>B21</f>
        <v>#REF!</v>
      </c>
      <c r="L21" s="27" t="e">
        <f t="shared" ref="L21" si="9">C21</f>
        <v>#REF!</v>
      </c>
      <c r="M21" s="27" t="e">
        <f t="shared" ref="M21" si="10">D21</f>
        <v>#REF!</v>
      </c>
      <c r="N21" s="27" t="e">
        <f t="shared" ref="N21" si="11">E21</f>
        <v>#REF!</v>
      </c>
      <c r="O21" s="27" t="e">
        <f t="shared" ref="O21" si="12">F21</f>
        <v>#REF!</v>
      </c>
      <c r="P21" s="27" t="e">
        <f t="shared" ref="P21" si="13">G21</f>
        <v>#REF!</v>
      </c>
    </row>
    <row r="22" spans="1:16" s="37" customFormat="1" ht="26.45" customHeight="1" x14ac:dyDescent="0.2">
      <c r="A22" s="35">
        <v>103</v>
      </c>
      <c r="B22" s="179" t="s">
        <v>37</v>
      </c>
      <c r="C22" s="179"/>
      <c r="D22" s="179"/>
      <c r="E22" s="179"/>
      <c r="F22" s="179"/>
      <c r="G22" s="179"/>
      <c r="K22" s="38"/>
      <c r="L22" s="38"/>
      <c r="M22" s="38"/>
      <c r="N22" s="38"/>
      <c r="O22" s="38"/>
      <c r="P22" s="38"/>
    </row>
    <row r="23" spans="1:16" ht="26.45" customHeight="1" x14ac:dyDescent="0.2">
      <c r="A23" s="23" t="e">
        <f t="shared" ref="A23:A29" si="14">A13</f>
        <v>#REF!</v>
      </c>
      <c r="B23" s="68" t="e">
        <f>VLOOKUP($A22,'1 ORA'!C$1:$O$47,13,FALSE)</f>
        <v>#N/A</v>
      </c>
      <c r="C23" s="68" t="e">
        <f>VLOOKUP($A22,'1 ORA'!E$1:$O$47,11,FALSE)</f>
        <v>#N/A</v>
      </c>
      <c r="D23" s="67" t="e">
        <f>VLOOKUP($A22,'1 ORA'!G$1:$O$47,9,FALSE)</f>
        <v>#N/A</v>
      </c>
      <c r="E23" s="67" t="e">
        <f>VLOOKUP($A22,'1 ORA'!I$1:$O$47,7,FALSE)</f>
        <v>#N/A</v>
      </c>
      <c r="F23" s="86" t="s">
        <v>501</v>
      </c>
      <c r="G23" s="67" t="e">
        <f>VLOOKUP($A22,'1 ORA'!M$1:$O$47,3,FALSE)</f>
        <v>#N/A</v>
      </c>
      <c r="K23" s="17">
        <f>COUNTIF('1 ORA'!$C$2:$C$47,'orario aule'!$A22)</f>
        <v>0</v>
      </c>
      <c r="L23" s="17">
        <f>COUNTIF('1 ORA'!$E$2:$E$47,'orario aule'!$A22)</f>
        <v>0</v>
      </c>
      <c r="M23" s="17">
        <f>COUNTIF('1 ORA'!$G$2:$G$47,'orario aule'!$A22)</f>
        <v>0</v>
      </c>
      <c r="N23" s="17">
        <f>COUNTIF('1 ORA'!$I$2:$I$47,'orario aule'!$A22)</f>
        <v>0</v>
      </c>
      <c r="O23" s="17">
        <f>COUNTIF('1 ORA'!$K$2:$K$47,'orario aule'!$A22)</f>
        <v>0</v>
      </c>
      <c r="P23" s="17">
        <f>COUNTIF('1 ORA'!$M$2:$M$47,'orario aule'!$A22)</f>
        <v>0</v>
      </c>
    </row>
    <row r="24" spans="1:16" ht="26.45" customHeight="1" x14ac:dyDescent="0.2">
      <c r="A24" s="23" t="e">
        <f t="shared" si="14"/>
        <v>#REF!</v>
      </c>
      <c r="B24" s="67" t="e">
        <f>VLOOKUP($A22,'2 ORA'!C$1:$O$47,13,FALSE)</f>
        <v>#N/A</v>
      </c>
      <c r="C24" s="67" t="e">
        <f>VLOOKUP($A22,'2 ORA'!E$1:$O$47,11,FALSE)</f>
        <v>#N/A</v>
      </c>
      <c r="D24" s="67" t="e">
        <f>VLOOKUP($A22,'2 ORA'!G$1:$O$47,9,FALSE)</f>
        <v>#N/A</v>
      </c>
      <c r="E24" s="67" t="e">
        <f>VLOOKUP($A22,'2 ORA'!I$1:$O$47,7,FALSE)</f>
        <v>#N/A</v>
      </c>
      <c r="F24" s="67" t="e">
        <f>VLOOKUP($A22,'2 ORA'!K$1:$O$47,5,FALSE)</f>
        <v>#N/A</v>
      </c>
      <c r="G24" s="67" t="e">
        <f>VLOOKUP($A22,'2 ORA'!M$1:$O$47,3,FALSE)</f>
        <v>#N/A</v>
      </c>
      <c r="K24" s="17">
        <f>COUNTIF('2 ORA'!$C$2:$C$47,'orario aule'!$A22)</f>
        <v>0</v>
      </c>
      <c r="L24" s="17">
        <f>COUNTIF('2 ORA'!$E$2:$E$47,'orario aule'!$A22)</f>
        <v>0</v>
      </c>
      <c r="M24" s="17">
        <f>COUNTIF('2 ORA'!$G$2:$G$47,'orario aule'!$A22)</f>
        <v>0</v>
      </c>
      <c r="N24" s="17">
        <f>COUNTIF('2 ORA'!$I$2:$I$47,'orario aule'!$A22)</f>
        <v>0</v>
      </c>
      <c r="O24" s="17">
        <f>COUNTIF('2 ORA'!$K$2:$K$47,'orario aule'!$A22)</f>
        <v>0</v>
      </c>
      <c r="P24" s="17">
        <f>COUNTIF('2 ORA'!$M$2:$M$47,'orario aule'!$A22)</f>
        <v>0</v>
      </c>
    </row>
    <row r="25" spans="1:16" ht="26.45" customHeight="1" x14ac:dyDescent="0.2">
      <c r="A25" s="23" t="e">
        <f t="shared" si="14"/>
        <v>#REF!</v>
      </c>
      <c r="B25" s="67" t="e">
        <f>VLOOKUP($A22,'3 ORA'!C$1:$O$47,13,FALSE)</f>
        <v>#N/A</v>
      </c>
      <c r="C25" s="67" t="e">
        <f>VLOOKUP($A22,'3 ORA'!E$1:$O$47,11,FALSE)</f>
        <v>#N/A</v>
      </c>
      <c r="D25" s="67" t="e">
        <f>VLOOKUP($A22,'3 ORA'!G$1:$O$47,9,FALSE)</f>
        <v>#N/A</v>
      </c>
      <c r="E25" s="67" t="e">
        <f>VLOOKUP($A22,'3 ORA'!I$1:$O$47,7,FALSE)</f>
        <v>#N/A</v>
      </c>
      <c r="F25" s="67" t="e">
        <f>VLOOKUP($A22,'3 ORA'!K$1:$O$47,5,FALSE)</f>
        <v>#N/A</v>
      </c>
      <c r="G25" s="67" t="e">
        <f>VLOOKUP($A22,'3 ORA'!M$1:$O$47,3,FALSE)</f>
        <v>#N/A</v>
      </c>
      <c r="K25" s="17">
        <f>COUNTIF('3 ORA'!$C$2:$C$47,'orario aule'!$A22)</f>
        <v>0</v>
      </c>
      <c r="L25" s="17">
        <f>COUNTIF('3 ORA'!$E$2:$E$47,'orario aule'!$A22)</f>
        <v>0</v>
      </c>
      <c r="M25" s="17">
        <f>COUNTIF('3 ORA'!$G$2:$G$47,'orario aule'!$A22)</f>
        <v>0</v>
      </c>
      <c r="N25" s="17">
        <f>COUNTIF('3 ORA'!$I$2:$I$47,'orario aule'!$A22)</f>
        <v>0</v>
      </c>
      <c r="O25" s="17">
        <f>COUNTIF('3 ORA'!$K$2:$K$47,'orario aule'!$A22)</f>
        <v>0</v>
      </c>
      <c r="P25" s="17">
        <f>COUNTIF('3 ORA'!$M$2:$M$47,'orario aule'!$A22)</f>
        <v>0</v>
      </c>
    </row>
    <row r="26" spans="1:16" ht="26.45" customHeight="1" x14ac:dyDescent="0.2">
      <c r="A26" s="23" t="e">
        <f t="shared" si="14"/>
        <v>#REF!</v>
      </c>
      <c r="B26" s="67" t="e">
        <f>VLOOKUP($A22,'4 ORA'!C$1:$O$47,13,FALSE)</f>
        <v>#N/A</v>
      </c>
      <c r="C26" s="67" t="e">
        <f>VLOOKUP($A22,'4 ORA'!E$1:$O$47,11,FALSE)</f>
        <v>#N/A</v>
      </c>
      <c r="D26" s="67" t="e">
        <f>VLOOKUP($A22,'4 ORA'!G$1:$O$47,9,FALSE)</f>
        <v>#N/A</v>
      </c>
      <c r="E26" s="67" t="e">
        <f>VLOOKUP($A22,'4 ORA'!I$1:$O$47,7,FALSE)</f>
        <v>#N/A</v>
      </c>
      <c r="F26" s="67" t="e">
        <f>VLOOKUP($A22,'4 ORA'!K$1:$O$47,5,FALSE)</f>
        <v>#N/A</v>
      </c>
      <c r="G26" s="67" t="e">
        <f>VLOOKUP($A22,'4 ORA'!M$1:$O$47,3,FALSE)</f>
        <v>#N/A</v>
      </c>
      <c r="K26" s="17">
        <f>COUNTIF('4 ORA'!$C$2:$C$47,'orario aule'!$A22)</f>
        <v>0</v>
      </c>
      <c r="L26" s="17">
        <f>COUNTIF('4 ORA'!$E$2:$E$47,'orario aule'!$A22)</f>
        <v>0</v>
      </c>
      <c r="M26" s="17">
        <f>COUNTIF('4 ORA'!$G$2:$G$47,'orario aule'!$A22)</f>
        <v>0</v>
      </c>
      <c r="N26" s="17">
        <f>COUNTIF('4 ORA'!$I$2:$I$47,'orario aule'!$A22)</f>
        <v>0</v>
      </c>
      <c r="O26" s="17">
        <f>COUNTIF('4 ORA'!$K$2:$K$47,'orario aule'!$A22)</f>
        <v>0</v>
      </c>
      <c r="P26" s="17">
        <f>COUNTIF('4 ORA'!$M$2:$M$47,'orario aule'!$A22)</f>
        <v>0</v>
      </c>
    </row>
    <row r="27" spans="1:16" ht="26.45" customHeight="1" x14ac:dyDescent="0.2">
      <c r="A27" s="23" t="e">
        <f t="shared" si="14"/>
        <v>#REF!</v>
      </c>
      <c r="B27" s="68" t="e">
        <f>VLOOKUP($A22,'5 ORA'!C$1:$O$47,13,FALSE)</f>
        <v>#N/A</v>
      </c>
      <c r="C27" s="68" t="e">
        <f>VLOOKUP($A22,'5 ORA'!E$1:$O$47,11,FALSE)</f>
        <v>#N/A</v>
      </c>
      <c r="D27" s="67" t="e">
        <f>VLOOKUP($A22,'5 ORA'!G$1:$O$47,9,FALSE)</f>
        <v>#N/A</v>
      </c>
      <c r="E27" s="67" t="e">
        <f>VLOOKUP($A22,'5 ORA'!I$1:$O$47,7,FALSE)</f>
        <v>#N/A</v>
      </c>
      <c r="F27" s="67" t="e">
        <f>VLOOKUP($A22,'5 ORA'!K$1:$O$47,5,FALSE)</f>
        <v>#N/A</v>
      </c>
      <c r="G27" s="68" t="e">
        <f>VLOOKUP($A22,'5 ORA'!M$1:$O$47,3,FALSE)</f>
        <v>#N/A</v>
      </c>
      <c r="K27" s="17">
        <f>COUNTIF('5 ORA'!$C$2:$C$47,'orario aule'!$A22)</f>
        <v>0</v>
      </c>
      <c r="L27" s="17">
        <f>COUNTIF('5 ORA'!$E$2:$E$47,'orario aule'!$A22)</f>
        <v>0</v>
      </c>
      <c r="M27" s="17">
        <f>COUNTIF('5 ORA'!$G$2:$G$47,'orario aule'!$A22)</f>
        <v>0</v>
      </c>
      <c r="N27" s="17">
        <f>COUNTIF('5 ORA'!$I$2:$I$47,'orario aule'!$A22)</f>
        <v>0</v>
      </c>
      <c r="O27" s="17">
        <f>COUNTIF('5 ORA'!$K$2:$K$47,'orario aule'!$A22)</f>
        <v>0</v>
      </c>
      <c r="P27" s="17">
        <f>COUNTIF('5 ORA'!$M$2:$M$47,'orario aule'!$A22)</f>
        <v>0</v>
      </c>
    </row>
    <row r="28" spans="1:16" ht="26.45" customHeight="1" x14ac:dyDescent="0.2">
      <c r="A28" s="23" t="e">
        <f t="shared" si="14"/>
        <v>#REF!</v>
      </c>
      <c r="B28" s="68" t="e">
        <f>VLOOKUP($A22,'6 ORA'!C$1:$O$47,13,FALSE)</f>
        <v>#N/A</v>
      </c>
      <c r="C28" s="67" t="e">
        <f>VLOOKUP($A22,'6 ORA'!E$1:$O$47,11,FALSE)</f>
        <v>#N/A</v>
      </c>
      <c r="D28" s="67" t="e">
        <f>VLOOKUP($A22,'6 ORA'!G$1:$O$47,9,FALSE)</f>
        <v>#N/A</v>
      </c>
      <c r="E28" s="67" t="e">
        <f>VLOOKUP($A22,'6 ORA'!I$1:$O$47,7,FALSE)</f>
        <v>#N/A</v>
      </c>
      <c r="F28" s="67" t="e">
        <f>VLOOKUP($A22,'6 ORA'!K$1:$O$47,5,FALSE)</f>
        <v>#N/A</v>
      </c>
      <c r="G28" s="67" t="e">
        <f>VLOOKUP($A22,'6 ORA'!M$1:$O$47,3,FALSE)</f>
        <v>#N/A</v>
      </c>
      <c r="K28" s="17">
        <f>COUNTIF('6 ORA'!$C$2:$C$47,'orario aule'!$A22)</f>
        <v>0</v>
      </c>
      <c r="L28" s="17">
        <f>COUNTIF('6 ORA'!$E$2:$E$47,'orario aule'!$A22)</f>
        <v>0</v>
      </c>
      <c r="M28" s="17">
        <f>COUNTIF('6 ORA'!$G$2:$G$47,'orario aule'!$A22)</f>
        <v>0</v>
      </c>
      <c r="N28" s="17">
        <f>COUNTIF('6 ORA'!$I$2:$I$47,'orario aule'!$A22)</f>
        <v>0</v>
      </c>
      <c r="O28" s="17">
        <f>COUNTIF('6 ORA'!$K$2:$K$47,'orario aule'!$A22)</f>
        <v>0</v>
      </c>
      <c r="P28" s="17">
        <f>COUNTIF('6 ORA'!$M$2:$M$47,'orario aule'!$A22)</f>
        <v>0</v>
      </c>
    </row>
    <row r="29" spans="1:16" ht="26.45" customHeight="1" x14ac:dyDescent="0.2">
      <c r="A29" s="23" t="e">
        <f t="shared" si="14"/>
        <v>#REF!</v>
      </c>
      <c r="B29" s="67" t="e">
        <f>VLOOKUP($A22,'7 ORA'!C$1:$O$47,13,FALSE)</f>
        <v>#N/A</v>
      </c>
      <c r="C29" s="68" t="e">
        <f>VLOOKUP($A22,'7 ORA'!E$1:$O$47,11,FALSE)</f>
        <v>#N/A</v>
      </c>
      <c r="D29" s="67" t="e">
        <f>VLOOKUP($A22,'7 ORA'!G$1:$O$47,9,FALSE)</f>
        <v>#N/A</v>
      </c>
      <c r="E29" s="67" t="e">
        <f>VLOOKUP($A22,'7 ORA'!I$1:$O$47,7,FALSE)</f>
        <v>#N/A</v>
      </c>
      <c r="F29" s="67" t="e">
        <f>VLOOKUP($A22,'7 ORA'!K$1:$O$47,5,FALSE)</f>
        <v>#N/A</v>
      </c>
      <c r="G29" s="67" t="e">
        <f>VLOOKUP($A22,'7 ORA'!M$1:$O$47,3,FALSE)</f>
        <v>#N/A</v>
      </c>
      <c r="K29" s="17">
        <f>COUNTIF('7 ORA'!$C$2:$C$47,'orario aule'!$A22)</f>
        <v>0</v>
      </c>
      <c r="L29" s="17">
        <f>COUNTIF('7 ORA'!$E$2:$E$47,'orario aule'!$A22)</f>
        <v>0</v>
      </c>
      <c r="M29" s="17">
        <f>COUNTIF('7 ORA'!$G$2:$G$47,'orario aule'!$A22)</f>
        <v>0</v>
      </c>
      <c r="N29" s="17">
        <f>COUNTIF('7 ORA'!$I$2:$I$47,'orario aule'!$A22)</f>
        <v>0</v>
      </c>
      <c r="O29" s="17">
        <f>COUNTIF('7 ORA'!$K$2:$K$47,'orario aule'!$A22)</f>
        <v>0</v>
      </c>
      <c r="P29" s="17">
        <f>COUNTIF('7 ORA'!$M$2:$M$47,'orario aule'!$A22)</f>
        <v>0</v>
      </c>
    </row>
    <row r="30" spans="1:16" ht="26.45" customHeight="1" x14ac:dyDescent="0.2">
      <c r="A30" s="33"/>
      <c r="C30" s="32"/>
      <c r="D30" s="32"/>
      <c r="E30" s="32"/>
      <c r="F30" s="32"/>
      <c r="G30" s="32"/>
    </row>
    <row r="31" spans="1:16" ht="26.45" customHeight="1" x14ac:dyDescent="0.2">
      <c r="A31" s="19" t="s">
        <v>36</v>
      </c>
      <c r="B31" s="20" t="e">
        <f t="shared" ref="B31:G31" si="15">B21</f>
        <v>#REF!</v>
      </c>
      <c r="C31" s="26" t="e">
        <f t="shared" si="15"/>
        <v>#REF!</v>
      </c>
      <c r="D31" s="20" t="e">
        <f t="shared" si="15"/>
        <v>#REF!</v>
      </c>
      <c r="E31" s="20" t="e">
        <f t="shared" si="15"/>
        <v>#REF!</v>
      </c>
      <c r="F31" s="20" t="e">
        <f t="shared" si="15"/>
        <v>#REF!</v>
      </c>
      <c r="G31" s="20" t="e">
        <f t="shared" si="15"/>
        <v>#REF!</v>
      </c>
      <c r="K31" s="27" t="e">
        <f>B31</f>
        <v>#REF!</v>
      </c>
      <c r="L31" s="27" t="e">
        <f t="shared" ref="L31" si="16">C31</f>
        <v>#REF!</v>
      </c>
      <c r="M31" s="27" t="e">
        <f t="shared" ref="M31" si="17">D31</f>
        <v>#REF!</v>
      </c>
      <c r="N31" s="27" t="e">
        <f t="shared" ref="N31" si="18">E31</f>
        <v>#REF!</v>
      </c>
      <c r="O31" s="27" t="e">
        <f t="shared" ref="O31" si="19">F31</f>
        <v>#REF!</v>
      </c>
      <c r="P31" s="27" t="e">
        <f t="shared" ref="P31" si="20">G31</f>
        <v>#REF!</v>
      </c>
    </row>
    <row r="32" spans="1:16" s="37" customFormat="1" ht="26.45" customHeight="1" x14ac:dyDescent="0.2">
      <c r="A32" s="35">
        <v>104</v>
      </c>
      <c r="B32" s="179" t="s">
        <v>37</v>
      </c>
      <c r="C32" s="179"/>
      <c r="D32" s="179"/>
      <c r="E32" s="179"/>
      <c r="F32" s="179"/>
      <c r="G32" s="179"/>
      <c r="K32" s="38"/>
      <c r="L32" s="38"/>
      <c r="M32" s="38"/>
      <c r="N32" s="38"/>
      <c r="O32" s="38"/>
      <c r="P32" s="38"/>
    </row>
    <row r="33" spans="1:16" ht="26.45" customHeight="1" x14ac:dyDescent="0.2">
      <c r="A33" s="23" t="e">
        <f t="shared" ref="A33:A39" si="21">A23</f>
        <v>#REF!</v>
      </c>
      <c r="B33" s="67" t="e">
        <f>VLOOKUP($A32,'1 ORA'!C$1:$O$47,13,FALSE)</f>
        <v>#N/A</v>
      </c>
      <c r="C33" s="67" t="e">
        <f>VLOOKUP($A32,'1 ORA'!E$1:$O$47,11,FALSE)</f>
        <v>#N/A</v>
      </c>
      <c r="D33" s="67" t="e">
        <f>VLOOKUP($A32,'1 ORA'!G$1:$O$47,9,FALSE)</f>
        <v>#N/A</v>
      </c>
      <c r="E33" s="67" t="e">
        <f>VLOOKUP($A32,'1 ORA'!I$1:$O$47,7,FALSE)</f>
        <v>#N/A</v>
      </c>
      <c r="F33" s="67" t="e">
        <f>VLOOKUP($A32,'1 ORA'!K$1:$O$47,5,FALSE)</f>
        <v>#N/A</v>
      </c>
      <c r="G33" s="67" t="e">
        <f>VLOOKUP($A32,'1 ORA'!M$1:$O$47,3,FALSE)</f>
        <v>#N/A</v>
      </c>
      <c r="K33" s="17">
        <f>COUNTIF('1 ORA'!$C$2:$C$47,'orario aule'!$A32)</f>
        <v>0</v>
      </c>
      <c r="L33" s="17">
        <f>COUNTIF('1 ORA'!$E$2:$E$47,'orario aule'!$A32)</f>
        <v>0</v>
      </c>
      <c r="M33" s="17">
        <f>COUNTIF('1 ORA'!$G$2:$G$47,'orario aule'!$A32)</f>
        <v>0</v>
      </c>
      <c r="N33" s="17">
        <f>COUNTIF('1 ORA'!$I$2:$I$47,'orario aule'!$A32)</f>
        <v>0</v>
      </c>
      <c r="O33" s="17">
        <f>COUNTIF('1 ORA'!$K$2:$K$47,'orario aule'!$A32)</f>
        <v>0</v>
      </c>
      <c r="P33" s="17">
        <f>COUNTIF('1 ORA'!$M$2:$M$47,'orario aule'!$A32)</f>
        <v>0</v>
      </c>
    </row>
    <row r="34" spans="1:16" ht="26.45" customHeight="1" x14ac:dyDescent="0.2">
      <c r="A34" s="23" t="e">
        <f t="shared" si="21"/>
        <v>#REF!</v>
      </c>
      <c r="B34" s="67" t="e">
        <f>VLOOKUP($A32,'2 ORA'!C$1:$O$47,13,FALSE)</f>
        <v>#N/A</v>
      </c>
      <c r="C34" s="67" t="e">
        <f>VLOOKUP($A32,'2 ORA'!E$1:$O$47,11,FALSE)</f>
        <v>#N/A</v>
      </c>
      <c r="D34" s="67" t="e">
        <f>VLOOKUP($A32,'2 ORA'!G$1:$O$47,9,FALSE)</f>
        <v>#N/A</v>
      </c>
      <c r="E34" s="67" t="e">
        <f>VLOOKUP($A32,'2 ORA'!I$1:$O$47,7,FALSE)</f>
        <v>#N/A</v>
      </c>
      <c r="F34" s="67" t="e">
        <f>VLOOKUP($A32,'2 ORA'!K$1:$O$47,5,FALSE)</f>
        <v>#N/A</v>
      </c>
      <c r="G34" s="67" t="e">
        <f>VLOOKUP($A32,'2 ORA'!M$1:$O$47,3,FALSE)</f>
        <v>#N/A</v>
      </c>
      <c r="K34" s="17">
        <f>COUNTIF('2 ORA'!$C$2:$C$47,'orario aule'!$A32)</f>
        <v>0</v>
      </c>
      <c r="L34" s="17">
        <f>COUNTIF('2 ORA'!$E$2:$E$47,'orario aule'!$A32)</f>
        <v>0</v>
      </c>
      <c r="M34" s="17">
        <f>COUNTIF('2 ORA'!$G$2:$G$47,'orario aule'!$A32)</f>
        <v>0</v>
      </c>
      <c r="N34" s="17">
        <f>COUNTIF('2 ORA'!$I$2:$I$47,'orario aule'!$A32)</f>
        <v>0</v>
      </c>
      <c r="O34" s="17">
        <f>COUNTIF('2 ORA'!$K$2:$K$47,'orario aule'!$A32)</f>
        <v>0</v>
      </c>
      <c r="P34" s="17">
        <f>COUNTIF('2 ORA'!$M$2:$M$47,'orario aule'!$A32)</f>
        <v>0</v>
      </c>
    </row>
    <row r="35" spans="1:16" ht="26.45" customHeight="1" x14ac:dyDescent="0.2">
      <c r="A35" s="23" t="e">
        <f t="shared" si="21"/>
        <v>#REF!</v>
      </c>
      <c r="B35" s="67" t="e">
        <f>VLOOKUP($A32,'3 ORA'!C$1:$O$47,13,FALSE)</f>
        <v>#N/A</v>
      </c>
      <c r="C35" s="67" t="e">
        <f>VLOOKUP($A32,'3 ORA'!E$1:$O$47,11,FALSE)</f>
        <v>#N/A</v>
      </c>
      <c r="D35" s="67" t="e">
        <f>VLOOKUP($A32,'3 ORA'!G$1:$O$47,9,FALSE)</f>
        <v>#N/A</v>
      </c>
      <c r="E35" s="67" t="e">
        <f>VLOOKUP($A32,'3 ORA'!I$1:$O$47,7,FALSE)</f>
        <v>#N/A</v>
      </c>
      <c r="F35" s="67" t="e">
        <f>VLOOKUP($A32,'3 ORA'!K$1:$O$47,5,FALSE)</f>
        <v>#N/A</v>
      </c>
      <c r="G35" s="67" t="e">
        <f>VLOOKUP($A32,'3 ORA'!M$1:$O$47,3,FALSE)</f>
        <v>#N/A</v>
      </c>
      <c r="K35" s="17">
        <f>COUNTIF('3 ORA'!$C$2:$C$47,'orario aule'!$A32)</f>
        <v>0</v>
      </c>
      <c r="L35" s="17">
        <f>COUNTIF('3 ORA'!$E$2:$E$47,'orario aule'!$A32)</f>
        <v>0</v>
      </c>
      <c r="M35" s="17">
        <f>COUNTIF('3 ORA'!$G$2:$G$47,'orario aule'!$A32)</f>
        <v>0</v>
      </c>
      <c r="N35" s="17">
        <f>COUNTIF('3 ORA'!$I$2:$I$47,'orario aule'!$A32)</f>
        <v>0</v>
      </c>
      <c r="O35" s="17">
        <f>COUNTIF('3 ORA'!$K$2:$K$47,'orario aule'!$A32)</f>
        <v>0</v>
      </c>
      <c r="P35" s="17">
        <f>COUNTIF('3 ORA'!$M$2:$M$47,'orario aule'!$A32)</f>
        <v>0</v>
      </c>
    </row>
    <row r="36" spans="1:16" ht="26.45" customHeight="1" x14ac:dyDescent="0.2">
      <c r="A36" s="23" t="e">
        <f t="shared" si="21"/>
        <v>#REF!</v>
      </c>
      <c r="B36" s="67" t="e">
        <f>VLOOKUP($A32,'4 ORA'!C$1:$O$47,13,FALSE)</f>
        <v>#N/A</v>
      </c>
      <c r="C36" s="67" t="e">
        <f>VLOOKUP($A32,'4 ORA'!E$1:$O$47,11,FALSE)</f>
        <v>#N/A</v>
      </c>
      <c r="D36" s="67" t="e">
        <f>VLOOKUP($A32,'4 ORA'!G$1:$O$47,9,FALSE)</f>
        <v>#N/A</v>
      </c>
      <c r="E36" s="67" t="e">
        <f>VLOOKUP($A32,'4 ORA'!I$1:$O$47,7,FALSE)</f>
        <v>#N/A</v>
      </c>
      <c r="F36" s="67" t="e">
        <f>VLOOKUP($A32,'4 ORA'!K$1:$O$47,5,FALSE)</f>
        <v>#N/A</v>
      </c>
      <c r="G36" s="67" t="e">
        <f>VLOOKUP($A32,'4 ORA'!M$1:$O$47,3,FALSE)</f>
        <v>#N/A</v>
      </c>
      <c r="K36" s="17">
        <f>COUNTIF('4 ORA'!$C$2:$C$47,'orario aule'!$A32)</f>
        <v>0</v>
      </c>
      <c r="L36" s="17">
        <f>COUNTIF('4 ORA'!$E$2:$E$47,'orario aule'!$A32)</f>
        <v>0</v>
      </c>
      <c r="M36" s="17">
        <f>COUNTIF('4 ORA'!$G$2:$G$47,'orario aule'!$A32)</f>
        <v>0</v>
      </c>
      <c r="N36" s="17">
        <f>COUNTIF('4 ORA'!$I$2:$I$47,'orario aule'!$A32)</f>
        <v>0</v>
      </c>
      <c r="O36" s="17">
        <f>COUNTIF('4 ORA'!$K$2:$K$47,'orario aule'!$A32)</f>
        <v>0</v>
      </c>
      <c r="P36" s="17">
        <f>COUNTIF('4 ORA'!$M$2:$M$47,'orario aule'!$A32)</f>
        <v>0</v>
      </c>
    </row>
    <row r="37" spans="1:16" ht="26.45" customHeight="1" x14ac:dyDescent="0.2">
      <c r="A37" s="23" t="e">
        <f t="shared" si="21"/>
        <v>#REF!</v>
      </c>
      <c r="B37" s="67" t="e">
        <f>VLOOKUP($A32,'5 ORA'!C$1:$O$47,13,FALSE)</f>
        <v>#N/A</v>
      </c>
      <c r="C37" s="67" t="e">
        <f>VLOOKUP($A32,'5 ORA'!E$1:$O$47,11,FALSE)</f>
        <v>#N/A</v>
      </c>
      <c r="D37" s="67" t="e">
        <f>VLOOKUP($A32,'5 ORA'!G$1:$O$47,9,FALSE)</f>
        <v>#N/A</v>
      </c>
      <c r="E37" s="67" t="e">
        <f>VLOOKUP($A32,'5 ORA'!I$1:$O$47,7,FALSE)</f>
        <v>#N/A</v>
      </c>
      <c r="F37" s="67" t="e">
        <f>VLOOKUP($A32,'5 ORA'!K$1:$O$47,5,FALSE)</f>
        <v>#N/A</v>
      </c>
      <c r="G37" s="67" t="e">
        <f>VLOOKUP($A32,'5 ORA'!M$1:$O$47,3,FALSE)</f>
        <v>#N/A</v>
      </c>
      <c r="K37" s="17">
        <f>COUNTIF('5 ORA'!$C$2:$C$47,'orario aule'!$A32)</f>
        <v>0</v>
      </c>
      <c r="L37" s="17">
        <f>COUNTIF('5 ORA'!$E$2:$E$47,'orario aule'!$A32)</f>
        <v>0</v>
      </c>
      <c r="M37" s="17">
        <f>COUNTIF('5 ORA'!$G$2:$G$47,'orario aule'!$A32)</f>
        <v>0</v>
      </c>
      <c r="N37" s="17">
        <f>COUNTIF('5 ORA'!$I$2:$I$47,'orario aule'!$A32)</f>
        <v>0</v>
      </c>
      <c r="O37" s="17">
        <f>COUNTIF('5 ORA'!$K$2:$K$47,'orario aule'!$A32)</f>
        <v>0</v>
      </c>
      <c r="P37" s="17">
        <f>COUNTIF('5 ORA'!$M$2:$M$47,'orario aule'!$A32)</f>
        <v>0</v>
      </c>
    </row>
    <row r="38" spans="1:16" ht="26.45" customHeight="1" x14ac:dyDescent="0.2">
      <c r="A38" s="23" t="e">
        <f t="shared" si="21"/>
        <v>#REF!</v>
      </c>
      <c r="B38" s="67" t="e">
        <f>VLOOKUP($A32,'6 ORA'!C$1:$O$47,13,FALSE)</f>
        <v>#N/A</v>
      </c>
      <c r="C38" s="67" t="e">
        <f>VLOOKUP($A32,'6 ORA'!E$1:$O$47,11,FALSE)</f>
        <v>#N/A</v>
      </c>
      <c r="D38" s="67" t="e">
        <f>VLOOKUP($A32,'6 ORA'!G$1:$O$47,9,FALSE)</f>
        <v>#N/A</v>
      </c>
      <c r="E38" s="67" t="e">
        <f>VLOOKUP($A32,'6 ORA'!I$1:$O$47,7,FALSE)</f>
        <v>#N/A</v>
      </c>
      <c r="F38" s="67" t="e">
        <f>VLOOKUP($A32,'6 ORA'!K$1:$O$47,5,FALSE)</f>
        <v>#N/A</v>
      </c>
      <c r="G38" s="67" t="e">
        <f>VLOOKUP($A32,'6 ORA'!M$1:$O$47,3,FALSE)</f>
        <v>#N/A</v>
      </c>
      <c r="K38" s="17">
        <f>COUNTIF('6 ORA'!$C$2:$C$47,'orario aule'!$A32)</f>
        <v>0</v>
      </c>
      <c r="L38" s="17">
        <f>COUNTIF('6 ORA'!$E$2:$E$47,'orario aule'!$A32)</f>
        <v>0</v>
      </c>
      <c r="M38" s="17">
        <f>COUNTIF('6 ORA'!$G$2:$G$47,'orario aule'!$A32)</f>
        <v>0</v>
      </c>
      <c r="N38" s="17">
        <f>COUNTIF('6 ORA'!$I$2:$I$47,'orario aule'!$A32)</f>
        <v>0</v>
      </c>
      <c r="O38" s="17">
        <f>COUNTIF('6 ORA'!$K$2:$K$47,'orario aule'!$A32)</f>
        <v>0</v>
      </c>
      <c r="P38" s="17">
        <f>COUNTIF('6 ORA'!$M$2:$M$47,'orario aule'!$A32)</f>
        <v>0</v>
      </c>
    </row>
    <row r="39" spans="1:16" ht="26.45" customHeight="1" x14ac:dyDescent="0.2">
      <c r="A39" s="23" t="e">
        <f t="shared" si="21"/>
        <v>#REF!</v>
      </c>
      <c r="B39" s="67" t="e">
        <f>VLOOKUP($A32,'7 ORA'!C$1:$O$47,13,FALSE)</f>
        <v>#N/A</v>
      </c>
      <c r="C39" s="67" t="e">
        <f>VLOOKUP($A32,'7 ORA'!E$1:$O$47,11,FALSE)</f>
        <v>#N/A</v>
      </c>
      <c r="D39" s="67" t="e">
        <f>VLOOKUP($A32,'7 ORA'!G$1:$O$47,9,FALSE)</f>
        <v>#N/A</v>
      </c>
      <c r="E39" s="67" t="e">
        <f>VLOOKUP($A32,'7 ORA'!I$1:$O$47,7,FALSE)</f>
        <v>#N/A</v>
      </c>
      <c r="F39" s="67" t="e">
        <f>VLOOKUP($A32,'7 ORA'!K$1:$O$47,5,FALSE)</f>
        <v>#N/A</v>
      </c>
      <c r="G39" s="67" t="e">
        <f>VLOOKUP($A32,'7 ORA'!M$1:$O$47,3,FALSE)</f>
        <v>#N/A</v>
      </c>
      <c r="K39" s="17">
        <f>COUNTIF('7 ORA'!$C$2:$C$47,'orario aule'!$A32)</f>
        <v>0</v>
      </c>
      <c r="L39" s="17">
        <f>COUNTIF('7 ORA'!$E$2:$E$47,'orario aule'!$A32)</f>
        <v>0</v>
      </c>
      <c r="M39" s="17">
        <f>COUNTIF('7 ORA'!$G$2:$G$47,'orario aule'!$A32)</f>
        <v>0</v>
      </c>
      <c r="N39" s="17">
        <f>COUNTIF('7 ORA'!$I$2:$I$47,'orario aule'!$A32)</f>
        <v>0</v>
      </c>
      <c r="O39" s="17">
        <f>COUNTIF('7 ORA'!$K$2:$K$47,'orario aule'!$A32)</f>
        <v>0</v>
      </c>
      <c r="P39" s="17">
        <f>COUNTIF('7 ORA'!$M$2:$M$47,'orario aule'!$A32)</f>
        <v>0</v>
      </c>
    </row>
    <row r="40" spans="1:16" ht="26.45" customHeight="1" x14ac:dyDescent="0.2">
      <c r="A40" s="33"/>
      <c r="C40" s="32"/>
      <c r="D40" s="32"/>
      <c r="E40" s="32"/>
      <c r="F40" s="32"/>
      <c r="G40" s="32"/>
    </row>
    <row r="41" spans="1:16" ht="26.45" customHeight="1" x14ac:dyDescent="0.2">
      <c r="A41" s="19" t="s">
        <v>36</v>
      </c>
      <c r="B41" s="20" t="e">
        <f t="shared" ref="B41:G41" si="22">B1</f>
        <v>#REF!</v>
      </c>
      <c r="C41" s="26" t="e">
        <f t="shared" si="22"/>
        <v>#REF!</v>
      </c>
      <c r="D41" s="20" t="e">
        <f t="shared" si="22"/>
        <v>#REF!</v>
      </c>
      <c r="E41" s="20" t="e">
        <f t="shared" si="22"/>
        <v>#REF!</v>
      </c>
      <c r="F41" s="20" t="e">
        <f t="shared" si="22"/>
        <v>#REF!</v>
      </c>
      <c r="G41" s="20" t="e">
        <f t="shared" si="22"/>
        <v>#REF!</v>
      </c>
      <c r="K41" s="27" t="e">
        <f>B41</f>
        <v>#REF!</v>
      </c>
      <c r="L41" s="27" t="e">
        <f t="shared" ref="L41" si="23">C41</f>
        <v>#REF!</v>
      </c>
      <c r="M41" s="27" t="e">
        <f t="shared" ref="M41" si="24">D41</f>
        <v>#REF!</v>
      </c>
      <c r="N41" s="27" t="e">
        <f t="shared" ref="N41" si="25">E41</f>
        <v>#REF!</v>
      </c>
      <c r="O41" s="27" t="e">
        <f t="shared" ref="O41" si="26">F41</f>
        <v>#REF!</v>
      </c>
      <c r="P41" s="27" t="e">
        <f t="shared" ref="P41" si="27">G41</f>
        <v>#REF!</v>
      </c>
    </row>
    <row r="42" spans="1:16" s="37" customFormat="1" ht="26.45" customHeight="1" x14ac:dyDescent="0.2">
      <c r="A42" s="35">
        <v>105</v>
      </c>
      <c r="B42" s="179" t="s">
        <v>37</v>
      </c>
      <c r="C42" s="179"/>
      <c r="D42" s="179"/>
      <c r="E42" s="179"/>
      <c r="F42" s="179"/>
      <c r="G42" s="179"/>
      <c r="K42" s="38"/>
      <c r="L42" s="38"/>
      <c r="M42" s="38"/>
      <c r="N42" s="38"/>
      <c r="O42" s="38"/>
      <c r="P42" s="38"/>
    </row>
    <row r="43" spans="1:16" ht="26.45" customHeight="1" x14ac:dyDescent="0.2">
      <c r="A43" s="23" t="e">
        <f t="shared" ref="A43:A49" si="28">A3</f>
        <v>#REF!</v>
      </c>
      <c r="B43" s="69" t="e">
        <f>VLOOKUP($A42,'1 ORA'!C$1:$O$47,13,FALSE)</f>
        <v>#N/A</v>
      </c>
      <c r="C43" s="69" t="e">
        <f>VLOOKUP($A42,'1 ORA'!E$1:$O$47,11,FALSE)</f>
        <v>#N/A</v>
      </c>
      <c r="D43" s="69" t="e">
        <f>VLOOKUP($A42,'1 ORA'!G$1:$O$47,9,FALSE)</f>
        <v>#N/A</v>
      </c>
      <c r="E43" s="69" t="e">
        <f>VLOOKUP($A42,'1 ORA'!I$1:$O$47,7,FALSE)</f>
        <v>#N/A</v>
      </c>
      <c r="F43" s="69" t="e">
        <f>VLOOKUP($A42,'1 ORA'!K$1:$O$47,5,FALSE)</f>
        <v>#N/A</v>
      </c>
      <c r="G43" s="69" t="e">
        <f>VLOOKUP($A42,'1 ORA'!M$1:$O$47,3,FALSE)</f>
        <v>#N/A</v>
      </c>
      <c r="K43" s="17">
        <f>COUNTIF('1 ORA'!$C$2:$C$47,'orario aule'!$A42)</f>
        <v>0</v>
      </c>
      <c r="L43" s="17">
        <f>COUNTIF('1 ORA'!$E$2:$E$47,'orario aule'!$A42)</f>
        <v>0</v>
      </c>
      <c r="M43" s="17">
        <f>COUNTIF('1 ORA'!$G$2:$G$47,'orario aule'!$A42)</f>
        <v>0</v>
      </c>
      <c r="N43" s="17">
        <f>COUNTIF('1 ORA'!$I$2:$I$47,'orario aule'!$A42)</f>
        <v>0</v>
      </c>
      <c r="O43" s="17">
        <f>COUNTIF('1 ORA'!$K$2:$K$47,'orario aule'!$A42)</f>
        <v>0</v>
      </c>
      <c r="P43" s="17">
        <f>COUNTIF('1 ORA'!$M$2:$M$47,'orario aule'!$A42)</f>
        <v>0</v>
      </c>
    </row>
    <row r="44" spans="1:16" ht="26.45" customHeight="1" x14ac:dyDescent="0.2">
      <c r="A44" s="23" t="e">
        <f t="shared" si="28"/>
        <v>#REF!</v>
      </c>
      <c r="B44" s="69" t="e">
        <f>VLOOKUP($A42,'2 ORA'!C$1:$O$47,13,FALSE)</f>
        <v>#N/A</v>
      </c>
      <c r="C44" s="69" t="e">
        <f>VLOOKUP($A42,'2 ORA'!E$1:$O$47,11,FALSE)</f>
        <v>#N/A</v>
      </c>
      <c r="D44" s="69" t="e">
        <f>VLOOKUP($A42,'2 ORA'!G$1:$O$47,9,FALSE)</f>
        <v>#N/A</v>
      </c>
      <c r="E44" s="69" t="e">
        <f>VLOOKUP($A42,'2 ORA'!I$1:$O$47,7,FALSE)</f>
        <v>#N/A</v>
      </c>
      <c r="F44" s="69" t="e">
        <f>VLOOKUP($A42,'2 ORA'!K$1:$O$47,5,FALSE)</f>
        <v>#N/A</v>
      </c>
      <c r="G44" s="69" t="e">
        <f>VLOOKUP($A42,'2 ORA'!M$1:$O$47,3,FALSE)</f>
        <v>#N/A</v>
      </c>
      <c r="K44" s="17">
        <f>COUNTIF('2 ORA'!$C$2:$C$47,'orario aule'!$A42)</f>
        <v>0</v>
      </c>
      <c r="L44" s="17">
        <f>COUNTIF('2 ORA'!$E$2:$E$47,'orario aule'!$A42)</f>
        <v>0</v>
      </c>
      <c r="M44" s="17">
        <f>COUNTIF('2 ORA'!$G$2:$G$47,'orario aule'!$A42)</f>
        <v>0</v>
      </c>
      <c r="N44" s="17">
        <f>COUNTIF('2 ORA'!$I$2:$I$47,'orario aule'!$A42)</f>
        <v>0</v>
      </c>
      <c r="O44" s="17">
        <f>COUNTIF('2 ORA'!$K$2:$K$47,'orario aule'!$A42)</f>
        <v>0</v>
      </c>
      <c r="P44" s="17">
        <f>COUNTIF('2 ORA'!$M$2:$M$47,'orario aule'!$A42)</f>
        <v>0</v>
      </c>
    </row>
    <row r="45" spans="1:16" ht="26.45" customHeight="1" x14ac:dyDescent="0.2">
      <c r="A45" s="23" t="e">
        <f t="shared" si="28"/>
        <v>#REF!</v>
      </c>
      <c r="B45" s="69" t="e">
        <f>VLOOKUP($A42,'3 ORA'!C$1:$O$47,13,FALSE)</f>
        <v>#N/A</v>
      </c>
      <c r="C45" s="69" t="e">
        <f>VLOOKUP($A42,'3 ORA'!E$1:$O$47,11,FALSE)</f>
        <v>#N/A</v>
      </c>
      <c r="D45" s="69" t="e">
        <f>VLOOKUP($A42,'3 ORA'!G$1:$O$47,9,FALSE)</f>
        <v>#N/A</v>
      </c>
      <c r="E45" s="69" t="e">
        <f>VLOOKUP($A42,'3 ORA'!I$1:$O$47,7,FALSE)</f>
        <v>#N/A</v>
      </c>
      <c r="F45" s="86" t="s">
        <v>501</v>
      </c>
      <c r="G45" s="69" t="e">
        <f>VLOOKUP($A42,'3 ORA'!M$1:$O$47,3,FALSE)</f>
        <v>#N/A</v>
      </c>
      <c r="K45" s="17">
        <f>COUNTIF('3 ORA'!$C$2:$C$47,'orario aule'!$A42)</f>
        <v>0</v>
      </c>
      <c r="L45" s="17">
        <f>COUNTIF('3 ORA'!$E$2:$E$47,'orario aule'!$A42)</f>
        <v>0</v>
      </c>
      <c r="M45" s="17">
        <f>COUNTIF('3 ORA'!$G$2:$G$47,'orario aule'!$A42)</f>
        <v>0</v>
      </c>
      <c r="N45" s="17">
        <f>COUNTIF('3 ORA'!$I$2:$I$47,'orario aule'!$A42)</f>
        <v>0</v>
      </c>
      <c r="O45" s="17">
        <f>COUNTIF('3 ORA'!$K$2:$K$47,'orario aule'!$A42)</f>
        <v>0</v>
      </c>
      <c r="P45" s="17">
        <f>COUNTIF('3 ORA'!$M$2:$M$47,'orario aule'!$A42)</f>
        <v>0</v>
      </c>
    </row>
    <row r="46" spans="1:16" ht="26.45" customHeight="1" x14ac:dyDescent="0.2">
      <c r="A46" s="23" t="e">
        <f t="shared" si="28"/>
        <v>#REF!</v>
      </c>
      <c r="B46" s="69" t="e">
        <f>VLOOKUP($A42,'4 ORA'!C$1:$O$47,13,FALSE)</f>
        <v>#N/A</v>
      </c>
      <c r="C46" s="69" t="e">
        <f>VLOOKUP($A42,'4 ORA'!E$1:$O$47,11,FALSE)</f>
        <v>#N/A</v>
      </c>
      <c r="D46" s="69" t="e">
        <f>VLOOKUP($A42,'4 ORA'!G$1:$O$47,9,FALSE)</f>
        <v>#N/A</v>
      </c>
      <c r="E46" s="69" t="e">
        <f>VLOOKUP($A42,'4 ORA'!I$1:$O$47,7,FALSE)</f>
        <v>#N/A</v>
      </c>
      <c r="F46" s="69" t="e">
        <f>VLOOKUP($A42,'4 ORA'!K$1:$O$47,5,FALSE)</f>
        <v>#N/A</v>
      </c>
      <c r="G46" s="69" t="e">
        <f>VLOOKUP($A42,'4 ORA'!M$1:$O$47,3,FALSE)</f>
        <v>#N/A</v>
      </c>
      <c r="K46" s="17">
        <f>COUNTIF('4 ORA'!$C$2:$C$47,'orario aule'!$A42)</f>
        <v>0</v>
      </c>
      <c r="L46" s="17">
        <f>COUNTIF('4 ORA'!$E$2:$E$47,'orario aule'!$A42)</f>
        <v>0</v>
      </c>
      <c r="M46" s="17">
        <f>COUNTIF('4 ORA'!$G$2:$G$47,'orario aule'!$A42)</f>
        <v>0</v>
      </c>
      <c r="N46" s="17">
        <f>COUNTIF('4 ORA'!$I$2:$I$47,'orario aule'!$A42)</f>
        <v>0</v>
      </c>
      <c r="O46" s="17">
        <f>COUNTIF('4 ORA'!$K$2:$K$47,'orario aule'!$A42)</f>
        <v>0</v>
      </c>
      <c r="P46" s="17">
        <f>COUNTIF('4 ORA'!$M$2:$M$47,'orario aule'!$A42)</f>
        <v>0</v>
      </c>
    </row>
    <row r="47" spans="1:16" ht="26.45" customHeight="1" x14ac:dyDescent="0.2">
      <c r="A47" s="23" t="e">
        <f t="shared" si="28"/>
        <v>#REF!</v>
      </c>
      <c r="B47" s="69" t="e">
        <f>VLOOKUP($A42,'5 ORA'!C$1:$O$47,13,FALSE)</f>
        <v>#N/A</v>
      </c>
      <c r="C47" s="69" t="e">
        <f>VLOOKUP($A42,'5 ORA'!E$1:$O$47,11,FALSE)</f>
        <v>#N/A</v>
      </c>
      <c r="D47" s="69" t="e">
        <f>VLOOKUP($A42,'5 ORA'!G$1:$O$47,9,FALSE)</f>
        <v>#N/A</v>
      </c>
      <c r="E47" s="69" t="e">
        <f>VLOOKUP($A42,'5 ORA'!I$1:$O$47,7,FALSE)</f>
        <v>#N/A</v>
      </c>
      <c r="F47" s="69" t="e">
        <f>VLOOKUP($A42,'5 ORA'!K$1:$O$47,5,FALSE)</f>
        <v>#N/A</v>
      </c>
      <c r="G47" s="69" t="e">
        <f>VLOOKUP($A42,'5 ORA'!M$1:$O$47,3,FALSE)</f>
        <v>#N/A</v>
      </c>
      <c r="K47" s="17">
        <f>COUNTIF('5 ORA'!$C$2:$C$47,'orario aule'!$A42)</f>
        <v>0</v>
      </c>
      <c r="L47" s="17">
        <f>COUNTIF('5 ORA'!$E$2:$E$47,'orario aule'!$A42)</f>
        <v>0</v>
      </c>
      <c r="M47" s="17">
        <f>COUNTIF('5 ORA'!$G$2:$G$47,'orario aule'!$A42)</f>
        <v>0</v>
      </c>
      <c r="N47" s="17">
        <f>COUNTIF('5 ORA'!$I$2:$I$47,'orario aule'!$A42)</f>
        <v>0</v>
      </c>
      <c r="O47" s="17">
        <f>COUNTIF('5 ORA'!$K$2:$K$47,'orario aule'!$A42)</f>
        <v>0</v>
      </c>
      <c r="P47" s="17">
        <f>COUNTIF('5 ORA'!$M$2:$M$47,'orario aule'!$A42)</f>
        <v>0</v>
      </c>
    </row>
    <row r="48" spans="1:16" ht="26.45" customHeight="1" x14ac:dyDescent="0.2">
      <c r="A48" s="23" t="e">
        <f t="shared" si="28"/>
        <v>#REF!</v>
      </c>
      <c r="B48" s="69" t="e">
        <f>VLOOKUP($A42,'6 ORA'!C$1:$O$47,13,FALSE)</f>
        <v>#N/A</v>
      </c>
      <c r="C48" s="69" t="e">
        <f>VLOOKUP($A42,'6 ORA'!E$1:$O$47,11,FALSE)</f>
        <v>#N/A</v>
      </c>
      <c r="D48" s="69" t="e">
        <f>VLOOKUP($A42,'6 ORA'!G$1:$O$47,9,FALSE)</f>
        <v>#N/A</v>
      </c>
      <c r="E48" s="69" t="e">
        <f>VLOOKUP($A42,'6 ORA'!I$1:$O$47,7,FALSE)</f>
        <v>#N/A</v>
      </c>
      <c r="F48" s="69" t="e">
        <f>VLOOKUP($A42,'6 ORA'!K$1:$O$47,5,FALSE)</f>
        <v>#N/A</v>
      </c>
      <c r="G48" s="69" t="e">
        <f>VLOOKUP($A42,'6 ORA'!M$1:$O$47,3,FALSE)</f>
        <v>#N/A</v>
      </c>
      <c r="K48" s="17">
        <f>COUNTIF('6 ORA'!$C$2:$C$47,'orario aule'!$A42)</f>
        <v>0</v>
      </c>
      <c r="L48" s="17">
        <f>COUNTIF('6 ORA'!$E$2:$E$47,'orario aule'!$A42)</f>
        <v>0</v>
      </c>
      <c r="M48" s="17">
        <f>COUNTIF('6 ORA'!$G$2:$G$47,'orario aule'!$A42)</f>
        <v>0</v>
      </c>
      <c r="N48" s="17">
        <f>COUNTIF('6 ORA'!$I$2:$I$47,'orario aule'!$A42)</f>
        <v>0</v>
      </c>
      <c r="O48" s="17">
        <f>COUNTIF('6 ORA'!$K$2:$K$47,'orario aule'!$A42)</f>
        <v>0</v>
      </c>
      <c r="P48" s="17">
        <f>COUNTIF('6 ORA'!$M$2:$M$47,'orario aule'!$A42)</f>
        <v>0</v>
      </c>
    </row>
    <row r="49" spans="1:16" ht="26.45" customHeight="1" x14ac:dyDescent="0.2">
      <c r="A49" s="23" t="e">
        <f t="shared" si="28"/>
        <v>#REF!</v>
      </c>
      <c r="B49" s="69" t="e">
        <f>VLOOKUP($A42,'7 ORA'!C$1:$O$47,13,FALSE)</f>
        <v>#N/A</v>
      </c>
      <c r="C49" s="69" t="e">
        <f>VLOOKUP($A42,'7 ORA'!E$1:$O$47,11,FALSE)</f>
        <v>#N/A</v>
      </c>
      <c r="D49" s="69" t="e">
        <f>VLOOKUP($A42,'7 ORA'!G$1:$O$47,9,FALSE)</f>
        <v>#N/A</v>
      </c>
      <c r="E49" s="69" t="e">
        <f>VLOOKUP($A42,'7 ORA'!I$1:$O$47,7,FALSE)</f>
        <v>#N/A</v>
      </c>
      <c r="F49" s="69" t="e">
        <f>VLOOKUP($A42,'7 ORA'!K$1:$O$47,5,FALSE)</f>
        <v>#N/A</v>
      </c>
      <c r="G49" s="69" t="e">
        <f>VLOOKUP($A42,'7 ORA'!M$1:$O$47,3,FALSE)</f>
        <v>#N/A</v>
      </c>
      <c r="K49" s="17">
        <f>COUNTIF('7 ORA'!$C$2:$C$47,'orario aule'!$A42)</f>
        <v>0</v>
      </c>
      <c r="L49" s="17">
        <f>COUNTIF('7 ORA'!$E$2:$E$47,'orario aule'!$A42)</f>
        <v>0</v>
      </c>
      <c r="M49" s="17">
        <f>COUNTIF('7 ORA'!$G$2:$G$47,'orario aule'!$A42)</f>
        <v>0</v>
      </c>
      <c r="N49" s="17">
        <f>COUNTIF('7 ORA'!$I$2:$I$47,'orario aule'!$A42)</f>
        <v>0</v>
      </c>
      <c r="O49" s="17">
        <f>COUNTIF('7 ORA'!$K$2:$K$47,'orario aule'!$A42)</f>
        <v>0</v>
      </c>
      <c r="P49" s="17">
        <f>COUNTIF('7 ORA'!$M$2:$M$47,'orario aule'!$A42)</f>
        <v>0</v>
      </c>
    </row>
    <row r="50" spans="1:16" ht="26.45" customHeight="1" x14ac:dyDescent="0.2">
      <c r="A50" s="33"/>
      <c r="C50" s="32"/>
      <c r="D50" s="32"/>
      <c r="E50" s="32"/>
      <c r="F50" s="32"/>
      <c r="G50" s="32"/>
    </row>
    <row r="51" spans="1:16" ht="26.45" customHeight="1" x14ac:dyDescent="0.2">
      <c r="A51" s="19" t="s">
        <v>36</v>
      </c>
      <c r="B51" s="20" t="e">
        <f t="shared" ref="B51:G51" si="29">B11</f>
        <v>#REF!</v>
      </c>
      <c r="C51" s="26" t="e">
        <f t="shared" si="29"/>
        <v>#REF!</v>
      </c>
      <c r="D51" s="20" t="e">
        <f t="shared" si="29"/>
        <v>#REF!</v>
      </c>
      <c r="E51" s="20" t="e">
        <f t="shared" si="29"/>
        <v>#REF!</v>
      </c>
      <c r="F51" s="20" t="e">
        <f t="shared" si="29"/>
        <v>#REF!</v>
      </c>
      <c r="G51" s="20" t="e">
        <f t="shared" si="29"/>
        <v>#REF!</v>
      </c>
      <c r="K51" s="27" t="e">
        <f>B51</f>
        <v>#REF!</v>
      </c>
      <c r="L51" s="27" t="e">
        <f t="shared" ref="L51" si="30">C51</f>
        <v>#REF!</v>
      </c>
      <c r="M51" s="27" t="e">
        <f t="shared" ref="M51" si="31">D51</f>
        <v>#REF!</v>
      </c>
      <c r="N51" s="27" t="e">
        <f t="shared" ref="N51" si="32">E51</f>
        <v>#REF!</v>
      </c>
      <c r="O51" s="27" t="e">
        <f t="shared" ref="O51" si="33">F51</f>
        <v>#REF!</v>
      </c>
      <c r="P51" s="27" t="e">
        <f t="shared" ref="P51" si="34">G51</f>
        <v>#REF!</v>
      </c>
    </row>
    <row r="52" spans="1:16" s="37" customFormat="1" ht="26.45" customHeight="1" x14ac:dyDescent="0.2">
      <c r="A52" s="35">
        <v>106</v>
      </c>
      <c r="B52" s="179" t="s">
        <v>37</v>
      </c>
      <c r="C52" s="179"/>
      <c r="D52" s="179"/>
      <c r="E52" s="179"/>
      <c r="F52" s="179"/>
      <c r="G52" s="179"/>
      <c r="I52" s="18"/>
      <c r="K52" s="38"/>
      <c r="L52" s="38"/>
      <c r="M52" s="38"/>
      <c r="N52" s="38"/>
      <c r="O52" s="38"/>
      <c r="P52" s="38"/>
    </row>
    <row r="53" spans="1:16" ht="26.45" customHeight="1" x14ac:dyDescent="0.2">
      <c r="A53" s="23" t="e">
        <f t="shared" ref="A53:A59" si="35">A13</f>
        <v>#REF!</v>
      </c>
      <c r="B53" s="69" t="e">
        <f>VLOOKUP($A52,'1 ORA'!C$1:$O$47,13,FALSE)</f>
        <v>#N/A</v>
      </c>
      <c r="C53" s="69" t="e">
        <f>VLOOKUP($A52,'1 ORA'!E$1:$O$47,11,FALSE)</f>
        <v>#N/A</v>
      </c>
      <c r="D53" s="69" t="e">
        <f>VLOOKUP($A52,'1 ORA'!G$1:$O$47,9,FALSE)</f>
        <v>#N/A</v>
      </c>
      <c r="E53" s="69" t="e">
        <f>VLOOKUP($A52,'1 ORA'!I$1:$O$47,7,FALSE)</f>
        <v>#N/A</v>
      </c>
      <c r="F53" s="69" t="e">
        <f>VLOOKUP($A52,'1 ORA'!K$1:$O$47,5,FALSE)</f>
        <v>#N/A</v>
      </c>
      <c r="G53" s="68" t="e">
        <f>VLOOKUP($A52,'1 ORA'!M$1:$O$47,3,FALSE)</f>
        <v>#N/A</v>
      </c>
      <c r="K53" s="17">
        <f>COUNTIF('1 ORA'!$C$2:$C$47,'orario aule'!$A52)</f>
        <v>0</v>
      </c>
      <c r="L53" s="17">
        <f>COUNTIF('1 ORA'!$E$2:$E$47,'orario aule'!$A52)</f>
        <v>0</v>
      </c>
      <c r="M53" s="17">
        <f>COUNTIF('1 ORA'!$G$2:$G$47,'orario aule'!$A52)</f>
        <v>0</v>
      </c>
      <c r="N53" s="17">
        <f>COUNTIF('1 ORA'!$I$2:$I$47,'orario aule'!$A52)</f>
        <v>0</v>
      </c>
      <c r="O53" s="17">
        <f>COUNTIF('1 ORA'!$K$2:$K$47,'orario aule'!$A52)</f>
        <v>0</v>
      </c>
      <c r="P53" s="17">
        <f>COUNTIF('1 ORA'!$M$2:$M$47,'orario aule'!$A52)</f>
        <v>0</v>
      </c>
    </row>
    <row r="54" spans="1:16" ht="26.45" customHeight="1" x14ac:dyDescent="0.2">
      <c r="A54" s="23" t="e">
        <f t="shared" si="35"/>
        <v>#REF!</v>
      </c>
      <c r="B54" s="68" t="e">
        <f>VLOOKUP($A52,'2 ORA'!C$1:$O$47,13,FALSE)</f>
        <v>#N/A</v>
      </c>
      <c r="C54" s="68" t="e">
        <f>VLOOKUP($A52,'2 ORA'!E$1:$O$47,11,FALSE)</f>
        <v>#N/A</v>
      </c>
      <c r="D54" s="69" t="e">
        <f>VLOOKUP($A52,'2 ORA'!G$1:$O$47,9,FALSE)</f>
        <v>#N/A</v>
      </c>
      <c r="E54" s="69" t="e">
        <f>VLOOKUP($A52,'2 ORA'!I$1:$O$47,7,FALSE)</f>
        <v>#N/A</v>
      </c>
      <c r="F54" s="69" t="e">
        <f>VLOOKUP($A52,'2 ORA'!K$1:$O$47,5,FALSE)</f>
        <v>#N/A</v>
      </c>
      <c r="G54" s="68" t="e">
        <f>VLOOKUP($A52,'2 ORA'!M$1:$O$47,3,FALSE)</f>
        <v>#N/A</v>
      </c>
      <c r="K54" s="17">
        <f>COUNTIF('2 ORA'!$C$2:$C$47,'orario aule'!$A52)</f>
        <v>0</v>
      </c>
      <c r="L54" s="17">
        <f>COUNTIF('2 ORA'!$E$2:$E$47,'orario aule'!$A52)</f>
        <v>0</v>
      </c>
      <c r="M54" s="17">
        <f>COUNTIF('2 ORA'!$G$2:$G$47,'orario aule'!$A52)</f>
        <v>0</v>
      </c>
      <c r="N54" s="17">
        <f>COUNTIF('2 ORA'!$I$2:$I$47,'orario aule'!$A52)</f>
        <v>0</v>
      </c>
      <c r="O54" s="17">
        <f>COUNTIF('2 ORA'!$K$2:$K$47,'orario aule'!$A52)</f>
        <v>0</v>
      </c>
      <c r="P54" s="17">
        <f>COUNTIF('2 ORA'!$M$2:$M$47,'orario aule'!$A52)</f>
        <v>0</v>
      </c>
    </row>
    <row r="55" spans="1:16" ht="26.45" customHeight="1" x14ac:dyDescent="0.2">
      <c r="A55" s="23" t="e">
        <f t="shared" si="35"/>
        <v>#REF!</v>
      </c>
      <c r="B55" s="68" t="e">
        <f>VLOOKUP($A52,'3 ORA'!C$1:$O$47,13,FALSE)</f>
        <v>#N/A</v>
      </c>
      <c r="C55" s="68" t="e">
        <f>VLOOKUP($A52,'3 ORA'!E$1:$O$47,11,FALSE)</f>
        <v>#N/A</v>
      </c>
      <c r="D55" s="86" t="s">
        <v>501</v>
      </c>
      <c r="E55" s="69" t="e">
        <f>VLOOKUP($A52,'3 ORA'!I$1:$O$47,7,FALSE)</f>
        <v>#N/A</v>
      </c>
      <c r="F55" s="69" t="e">
        <f>VLOOKUP($A52,'3 ORA'!K$1:$O$47,5,FALSE)</f>
        <v>#N/A</v>
      </c>
      <c r="G55" s="69" t="e">
        <f>VLOOKUP($A52,'3 ORA'!M$1:$O$47,3,FALSE)</f>
        <v>#N/A</v>
      </c>
      <c r="K55" s="17">
        <f>COUNTIF('3 ORA'!$C$2:$C$47,'orario aule'!$A52)</f>
        <v>0</v>
      </c>
      <c r="L55" s="17">
        <f>COUNTIF('3 ORA'!$E$2:$E$47,'orario aule'!$A52)</f>
        <v>0</v>
      </c>
      <c r="M55" s="17">
        <f>COUNTIF('3 ORA'!$G$2:$G$47,'orario aule'!$A52)</f>
        <v>0</v>
      </c>
      <c r="N55" s="17">
        <f>COUNTIF('3 ORA'!$I$2:$I$47,'orario aule'!$A52)</f>
        <v>0</v>
      </c>
      <c r="O55" s="17">
        <f>COUNTIF('3 ORA'!$K$2:$K$47,'orario aule'!$A52)</f>
        <v>0</v>
      </c>
      <c r="P55" s="17">
        <f>COUNTIF('3 ORA'!$M$2:$M$47,'orario aule'!$A52)</f>
        <v>0</v>
      </c>
    </row>
    <row r="56" spans="1:16" ht="26.45" customHeight="1" x14ac:dyDescent="0.2">
      <c r="A56" s="23" t="e">
        <f t="shared" si="35"/>
        <v>#REF!</v>
      </c>
      <c r="B56" s="68" t="e">
        <f>VLOOKUP($A52,'4 ORA'!C$1:$O$47,13,FALSE)</f>
        <v>#N/A</v>
      </c>
      <c r="C56" s="69" t="e">
        <f>VLOOKUP($A52,'4 ORA'!E$1:$O$47,11,FALSE)</f>
        <v>#N/A</v>
      </c>
      <c r="D56" s="69" t="e">
        <f>VLOOKUP($A52,'4 ORA'!G$1:$O$47,9,FALSE)</f>
        <v>#N/A</v>
      </c>
      <c r="E56" s="69" t="e">
        <f>VLOOKUP($A52,'4 ORA'!I$1:$O$47,7,FALSE)</f>
        <v>#N/A</v>
      </c>
      <c r="F56" s="69" t="e">
        <f>VLOOKUP($A52,'4 ORA'!K$1:$O$47,5,FALSE)</f>
        <v>#N/A</v>
      </c>
      <c r="G56" s="69" t="e">
        <f>VLOOKUP($A52,'4 ORA'!M$1:$O$47,3,FALSE)</f>
        <v>#N/A</v>
      </c>
      <c r="K56" s="17">
        <f>COUNTIF('4 ORA'!$C$2:$C$47,'orario aule'!$A52)</f>
        <v>0</v>
      </c>
      <c r="L56" s="17">
        <f>COUNTIF('4 ORA'!$E$2:$E$47,'orario aule'!$A52)</f>
        <v>0</v>
      </c>
      <c r="M56" s="17">
        <f>COUNTIF('4 ORA'!$G$2:$G$47,'orario aule'!$A52)</f>
        <v>0</v>
      </c>
      <c r="N56" s="17">
        <f>COUNTIF('4 ORA'!$I$2:$I$47,'orario aule'!$A52)</f>
        <v>0</v>
      </c>
      <c r="O56" s="17">
        <f>COUNTIF('4 ORA'!$K$2:$K$47,'orario aule'!$A52)</f>
        <v>0</v>
      </c>
      <c r="P56" s="17">
        <f>COUNTIF('4 ORA'!$M$2:$M$47,'orario aule'!$A52)</f>
        <v>0</v>
      </c>
    </row>
    <row r="57" spans="1:16" ht="26.45" customHeight="1" x14ac:dyDescent="0.2">
      <c r="A57" s="23" t="e">
        <f t="shared" si="35"/>
        <v>#REF!</v>
      </c>
      <c r="B57" s="69" t="e">
        <f>VLOOKUP($A52,'5 ORA'!C$1:$O$47,13,FALSE)</f>
        <v>#N/A</v>
      </c>
      <c r="C57" s="69" t="e">
        <f>VLOOKUP($A52,'5 ORA'!E$1:$O$47,11,FALSE)</f>
        <v>#N/A</v>
      </c>
      <c r="D57" s="69" t="e">
        <f>VLOOKUP($A52,'5 ORA'!G$1:$O$47,9,FALSE)</f>
        <v>#N/A</v>
      </c>
      <c r="E57" s="69" t="e">
        <f>VLOOKUP($A52,'5 ORA'!I$1:$O$47,7,FALSE)</f>
        <v>#N/A</v>
      </c>
      <c r="F57" s="69" t="e">
        <f>VLOOKUP($A52,'5 ORA'!K$1:$O$47,5,FALSE)</f>
        <v>#N/A</v>
      </c>
      <c r="G57" s="69" t="e">
        <f>VLOOKUP($A52,'5 ORA'!M$1:$O$47,3,FALSE)</f>
        <v>#N/A</v>
      </c>
      <c r="K57" s="17">
        <f>COUNTIF('5 ORA'!$C$2:$C$47,'orario aule'!$A52)</f>
        <v>0</v>
      </c>
      <c r="L57" s="17">
        <f>COUNTIF('5 ORA'!$E$2:$E$47,'orario aule'!$A52)</f>
        <v>0</v>
      </c>
      <c r="M57" s="17">
        <f>COUNTIF('5 ORA'!$G$2:$G$47,'orario aule'!$A52)</f>
        <v>0</v>
      </c>
      <c r="N57" s="17">
        <f>COUNTIF('5 ORA'!$I$2:$I$47,'orario aule'!$A52)</f>
        <v>0</v>
      </c>
      <c r="O57" s="17">
        <f>COUNTIF('5 ORA'!$K$2:$K$47,'orario aule'!$A52)</f>
        <v>0</v>
      </c>
      <c r="P57" s="17">
        <f>COUNTIF('5 ORA'!$M$2:$M$47,'orario aule'!$A52)</f>
        <v>0</v>
      </c>
    </row>
    <row r="58" spans="1:16" ht="26.45" customHeight="1" x14ac:dyDescent="0.2">
      <c r="A58" s="23" t="e">
        <f t="shared" si="35"/>
        <v>#REF!</v>
      </c>
      <c r="B58" s="69" t="e">
        <f>VLOOKUP($A52,'6 ORA'!C$1:$O$47,13,FALSE)</f>
        <v>#N/A</v>
      </c>
      <c r="C58" s="69" t="e">
        <f>VLOOKUP($A52,'6 ORA'!E$1:$O$47,11,FALSE)</f>
        <v>#N/A</v>
      </c>
      <c r="D58" s="69" t="e">
        <f>VLOOKUP($A52,'6 ORA'!G$1:$O$47,9,FALSE)</f>
        <v>#N/A</v>
      </c>
      <c r="E58" s="69" t="e">
        <f>VLOOKUP($A52,'6 ORA'!I$1:$O$47,7,FALSE)</f>
        <v>#N/A</v>
      </c>
      <c r="F58" s="69" t="e">
        <f>VLOOKUP($A52,'6 ORA'!K$1:$O$47,5,FALSE)</f>
        <v>#N/A</v>
      </c>
      <c r="G58" s="69" t="e">
        <f>VLOOKUP($A52,'6 ORA'!M$1:$O$47,3,FALSE)</f>
        <v>#N/A</v>
      </c>
      <c r="K58" s="17">
        <f>COUNTIF('6 ORA'!$C$2:$C$47,'orario aule'!$A52)</f>
        <v>0</v>
      </c>
      <c r="L58" s="17">
        <f>COUNTIF('6 ORA'!$E$2:$E$47,'orario aule'!$A52)</f>
        <v>0</v>
      </c>
      <c r="M58" s="17">
        <f>COUNTIF('6 ORA'!$G$2:$G$47,'orario aule'!$A52)</f>
        <v>0</v>
      </c>
      <c r="N58" s="17">
        <f>COUNTIF('6 ORA'!$I$2:$I$47,'orario aule'!$A52)</f>
        <v>0</v>
      </c>
      <c r="O58" s="17">
        <f>COUNTIF('6 ORA'!$K$2:$K$47,'orario aule'!$A52)</f>
        <v>0</v>
      </c>
      <c r="P58" s="17">
        <f>COUNTIF('6 ORA'!$M$2:$M$47,'orario aule'!$A52)</f>
        <v>0</v>
      </c>
    </row>
    <row r="59" spans="1:16" ht="26.45" customHeight="1" x14ac:dyDescent="0.2">
      <c r="A59" s="23" t="e">
        <f t="shared" si="35"/>
        <v>#REF!</v>
      </c>
      <c r="B59" s="69" t="e">
        <f>VLOOKUP($A52,'7 ORA'!C$1:$O$47,13,FALSE)</f>
        <v>#N/A</v>
      </c>
      <c r="C59" s="69" t="e">
        <f>VLOOKUP($A52,'7 ORA'!E$1:$O$47,11,FALSE)</f>
        <v>#N/A</v>
      </c>
      <c r="D59" s="69" t="e">
        <f>VLOOKUP($A52,'7 ORA'!G$1:$O$47,9,FALSE)</f>
        <v>#N/A</v>
      </c>
      <c r="E59" s="69" t="e">
        <f>VLOOKUP($A52,'7 ORA'!I$1:$O$47,7,FALSE)</f>
        <v>#N/A</v>
      </c>
      <c r="F59" s="69" t="e">
        <f>VLOOKUP($A52,'7 ORA'!K$1:$O$47,5,FALSE)</f>
        <v>#N/A</v>
      </c>
      <c r="G59" s="69" t="e">
        <f>VLOOKUP($A52,'7 ORA'!M$1:$O$47,3,FALSE)</f>
        <v>#N/A</v>
      </c>
      <c r="K59" s="17">
        <f>COUNTIF('7 ORA'!$C$2:$C$47,'orario aule'!$A52)</f>
        <v>0</v>
      </c>
      <c r="L59" s="17">
        <f>COUNTIF('7 ORA'!$E$2:$E$47,'orario aule'!$A52)</f>
        <v>0</v>
      </c>
      <c r="M59" s="17">
        <f>COUNTIF('7 ORA'!$G$2:$G$47,'orario aule'!$A52)</f>
        <v>0</v>
      </c>
      <c r="N59" s="17">
        <f>COUNTIF('7 ORA'!$I$2:$I$47,'orario aule'!$A52)</f>
        <v>0</v>
      </c>
      <c r="O59" s="17">
        <f>COUNTIF('7 ORA'!$K$2:$K$47,'orario aule'!$A52)</f>
        <v>0</v>
      </c>
      <c r="P59" s="17">
        <f>COUNTIF('7 ORA'!$M$2:$M$47,'orario aule'!$A52)</f>
        <v>0</v>
      </c>
    </row>
    <row r="61" spans="1:16" ht="26.45" customHeight="1" x14ac:dyDescent="0.2">
      <c r="A61" s="19" t="s">
        <v>36</v>
      </c>
      <c r="B61" s="20" t="e">
        <f>B11</f>
        <v>#REF!</v>
      </c>
      <c r="C61" s="26" t="e">
        <f t="shared" ref="C61:G61" si="36">C11</f>
        <v>#REF!</v>
      </c>
      <c r="D61" s="20" t="e">
        <f t="shared" si="36"/>
        <v>#REF!</v>
      </c>
      <c r="E61" s="20" t="e">
        <f t="shared" si="36"/>
        <v>#REF!</v>
      </c>
      <c r="F61" s="20" t="e">
        <f t="shared" si="36"/>
        <v>#REF!</v>
      </c>
      <c r="G61" s="20" t="e">
        <f t="shared" si="36"/>
        <v>#REF!</v>
      </c>
      <c r="K61" s="27" t="e">
        <f>B61</f>
        <v>#REF!</v>
      </c>
      <c r="L61" s="27" t="e">
        <f t="shared" ref="L61" si="37">C61</f>
        <v>#REF!</v>
      </c>
      <c r="M61" s="27" t="e">
        <f t="shared" ref="M61" si="38">D61</f>
        <v>#REF!</v>
      </c>
      <c r="N61" s="27" t="e">
        <f t="shared" ref="N61" si="39">E61</f>
        <v>#REF!</v>
      </c>
      <c r="O61" s="27" t="e">
        <f t="shared" ref="O61" si="40">F61</f>
        <v>#REF!</v>
      </c>
      <c r="P61" s="27" t="e">
        <f t="shared" ref="P61" si="41">G61</f>
        <v>#REF!</v>
      </c>
    </row>
    <row r="62" spans="1:16" s="37" customFormat="1" ht="26.45" customHeight="1" x14ac:dyDescent="0.2">
      <c r="A62" s="35">
        <v>107</v>
      </c>
      <c r="B62" s="179" t="s">
        <v>37</v>
      </c>
      <c r="C62" s="179"/>
      <c r="D62" s="179"/>
      <c r="E62" s="179"/>
      <c r="F62" s="179"/>
      <c r="G62" s="179"/>
      <c r="I62" s="18"/>
      <c r="K62" s="38"/>
      <c r="L62" s="38"/>
      <c r="M62" s="38"/>
      <c r="N62" s="38"/>
      <c r="O62" s="38"/>
      <c r="P62" s="38"/>
    </row>
    <row r="63" spans="1:16" ht="26.45" customHeight="1" x14ac:dyDescent="0.2">
      <c r="A63" s="23" t="e">
        <f t="shared" ref="A63:A69" si="42">A13</f>
        <v>#REF!</v>
      </c>
      <c r="B63" s="69" t="e">
        <f>VLOOKUP($A62,'1 ORA'!C$1:$O$47,13,FALSE)</f>
        <v>#N/A</v>
      </c>
      <c r="C63" s="69" t="e">
        <f>VLOOKUP($A62,'1 ORA'!E$1:$O$47,11,FALSE)</f>
        <v>#N/A</v>
      </c>
      <c r="D63" s="69" t="e">
        <f>VLOOKUP($A62,'1 ORA'!G$1:$O$47,9,FALSE)</f>
        <v>#N/A</v>
      </c>
      <c r="E63" s="69" t="e">
        <f>VLOOKUP($A62,'1 ORA'!I$1:$O$47,7,FALSE)</f>
        <v>#N/A</v>
      </c>
      <c r="F63" s="69" t="e">
        <f>VLOOKUP($A62,'1 ORA'!K$1:$O$47,5,FALSE)</f>
        <v>#N/A</v>
      </c>
      <c r="G63" s="69" t="e">
        <f>VLOOKUP($A62,'1 ORA'!M$1:$O$47,3,FALSE)</f>
        <v>#N/A</v>
      </c>
      <c r="K63" s="17">
        <f>COUNTIF('1 ORA'!$C$2:$C$47,'orario aule'!$A62)</f>
        <v>0</v>
      </c>
      <c r="L63" s="17">
        <f>COUNTIF('1 ORA'!$E$2:$E$47,'orario aule'!$A62)</f>
        <v>0</v>
      </c>
      <c r="M63" s="17">
        <f>COUNTIF('1 ORA'!$G$2:$G$47,'orario aule'!$A62)</f>
        <v>0</v>
      </c>
      <c r="N63" s="17">
        <f>COUNTIF('1 ORA'!$I$2:$I$47,'orario aule'!$A62)</f>
        <v>0</v>
      </c>
      <c r="O63" s="17">
        <f>COUNTIF('1 ORA'!$K$2:$K$47,'orario aule'!$A62)</f>
        <v>0</v>
      </c>
      <c r="P63" s="17">
        <f>COUNTIF('1 ORA'!$M$2:$M$47,'orario aule'!$A62)</f>
        <v>0</v>
      </c>
    </row>
    <row r="64" spans="1:16" ht="26.45" customHeight="1" x14ac:dyDescent="0.2">
      <c r="A64" s="23" t="e">
        <f t="shared" si="42"/>
        <v>#REF!</v>
      </c>
      <c r="B64" s="69" t="e">
        <f>VLOOKUP($A62,'2 ORA'!C$1:$O$47,13,FALSE)</f>
        <v>#N/A</v>
      </c>
      <c r="C64" s="69" t="e">
        <f>VLOOKUP($A62,'2 ORA'!E$1:$O$47,11,FALSE)</f>
        <v>#N/A</v>
      </c>
      <c r="D64" s="69" t="e">
        <f>VLOOKUP($A62,'2 ORA'!G$1:$O$47,9,FALSE)</f>
        <v>#N/A</v>
      </c>
      <c r="E64" s="69" t="e">
        <f>VLOOKUP($A62,'2 ORA'!I$1:$O$47,7,FALSE)</f>
        <v>#N/A</v>
      </c>
      <c r="F64" s="68" t="e">
        <f>VLOOKUP($A62,'2 ORA'!K$1:$O$47,5,FALSE)</f>
        <v>#N/A</v>
      </c>
      <c r="G64" s="69" t="e">
        <f>VLOOKUP($A62,'2 ORA'!M$1:$O$47,3,FALSE)</f>
        <v>#N/A</v>
      </c>
      <c r="K64" s="17">
        <f>COUNTIF('2 ORA'!$C$2:$C$47,'orario aule'!$A62)</f>
        <v>0</v>
      </c>
      <c r="L64" s="17">
        <f>COUNTIF('2 ORA'!$E$2:$E$47,'orario aule'!$A62)</f>
        <v>0</v>
      </c>
      <c r="M64" s="17">
        <f>COUNTIF('2 ORA'!$G$2:$G$47,'orario aule'!$A62)</f>
        <v>0</v>
      </c>
      <c r="N64" s="17">
        <f>COUNTIF('2 ORA'!$I$2:$I$47,'orario aule'!$A62)</f>
        <v>0</v>
      </c>
      <c r="O64" s="17">
        <f>COUNTIF('2 ORA'!$K$2:$K$47,'orario aule'!$A62)</f>
        <v>0</v>
      </c>
      <c r="P64" s="17">
        <f>COUNTIF('2 ORA'!$M$2:$M$47,'orario aule'!$A62)</f>
        <v>0</v>
      </c>
    </row>
    <row r="65" spans="1:16" ht="26.45" customHeight="1" x14ac:dyDescent="0.2">
      <c r="A65" s="23" t="e">
        <f t="shared" si="42"/>
        <v>#REF!</v>
      </c>
      <c r="B65" s="69" t="e">
        <f>VLOOKUP($A62,'3 ORA'!C$1:$O$47,13,FALSE)</f>
        <v>#N/A</v>
      </c>
      <c r="C65" s="69" t="e">
        <f>VLOOKUP($A62,'3 ORA'!E$1:$O$47,11,FALSE)</f>
        <v>#N/A</v>
      </c>
      <c r="D65" s="69" t="e">
        <f>VLOOKUP($A62,'3 ORA'!G$1:$O$47,9,FALSE)</f>
        <v>#N/A</v>
      </c>
      <c r="E65" s="69" t="e">
        <f>VLOOKUP($A62,'3 ORA'!I$1:$O$47,7,FALSE)</f>
        <v>#N/A</v>
      </c>
      <c r="F65" s="69" t="e">
        <f>VLOOKUP($A62,'3 ORA'!K$1:$O$47,5,FALSE)</f>
        <v>#N/A</v>
      </c>
      <c r="G65" s="69" t="e">
        <f>VLOOKUP($A62,'3 ORA'!M$1:$O$47,3,FALSE)</f>
        <v>#N/A</v>
      </c>
      <c r="K65" s="17">
        <f>COUNTIF('3 ORA'!$C$2:$C$47,'orario aule'!$A62)</f>
        <v>0</v>
      </c>
      <c r="L65" s="17">
        <f>COUNTIF('3 ORA'!$E$2:$E$47,'orario aule'!$A62)</f>
        <v>0</v>
      </c>
      <c r="M65" s="17">
        <f>COUNTIF('3 ORA'!$G$2:$G$47,'orario aule'!$A62)</f>
        <v>0</v>
      </c>
      <c r="N65" s="17">
        <f>COUNTIF('3 ORA'!$I$2:$I$47,'orario aule'!$A62)</f>
        <v>0</v>
      </c>
      <c r="O65" s="17">
        <f>COUNTIF('3 ORA'!$K$2:$K$47,'orario aule'!$A62)</f>
        <v>0</v>
      </c>
      <c r="P65" s="17">
        <f>COUNTIF('3 ORA'!$M$2:$M$47,'orario aule'!$A62)</f>
        <v>0</v>
      </c>
    </row>
    <row r="66" spans="1:16" ht="26.45" customHeight="1" x14ac:dyDescent="0.2">
      <c r="A66" s="23" t="e">
        <f t="shared" si="42"/>
        <v>#REF!</v>
      </c>
      <c r="B66" s="69" t="e">
        <f>VLOOKUP($A62,'4 ORA'!C$1:$O$47,13,FALSE)</f>
        <v>#N/A</v>
      </c>
      <c r="C66" s="69" t="e">
        <f>VLOOKUP($A62,'4 ORA'!E$1:$O$47,11,FALSE)</f>
        <v>#N/A</v>
      </c>
      <c r="D66" s="69" t="e">
        <f>VLOOKUP($A62,'4 ORA'!G$1:$O$47,9,FALSE)</f>
        <v>#N/A</v>
      </c>
      <c r="E66" s="69" t="e">
        <f>VLOOKUP($A62,'4 ORA'!I$1:$O$47,7,FALSE)</f>
        <v>#N/A</v>
      </c>
      <c r="F66" s="69" t="e">
        <f>VLOOKUP($A62,'4 ORA'!K$1:$O$47,5,FALSE)</f>
        <v>#N/A</v>
      </c>
      <c r="G66" s="69" t="e">
        <f>VLOOKUP($A62,'4 ORA'!M$1:$O$47,3,FALSE)</f>
        <v>#N/A</v>
      </c>
      <c r="K66" s="17">
        <f>COUNTIF('4 ORA'!$C$2:$C$47,'orario aule'!$A62)</f>
        <v>0</v>
      </c>
      <c r="L66" s="17">
        <f>COUNTIF('4 ORA'!$E$2:$E$47,'orario aule'!$A62)</f>
        <v>0</v>
      </c>
      <c r="M66" s="17">
        <f>COUNTIF('4 ORA'!$G$2:$G$47,'orario aule'!$A62)</f>
        <v>0</v>
      </c>
      <c r="N66" s="17">
        <f>COUNTIF('4 ORA'!$I$2:$I$47,'orario aule'!$A62)</f>
        <v>0</v>
      </c>
      <c r="O66" s="17">
        <f>COUNTIF('4 ORA'!$K$2:$K$47,'orario aule'!$A62)</f>
        <v>0</v>
      </c>
      <c r="P66" s="17">
        <f>COUNTIF('4 ORA'!$M$2:$M$47,'orario aule'!$A62)</f>
        <v>0</v>
      </c>
    </row>
    <row r="67" spans="1:16" ht="26.45" customHeight="1" x14ac:dyDescent="0.2">
      <c r="A67" s="23" t="e">
        <f t="shared" si="42"/>
        <v>#REF!</v>
      </c>
      <c r="B67" s="69" t="e">
        <f>VLOOKUP($A62,'5 ORA'!C$1:$O$47,13,FALSE)</f>
        <v>#N/A</v>
      </c>
      <c r="C67" s="69" t="e">
        <f>VLOOKUP($A62,'5 ORA'!E$1:$O$47,11,FALSE)</f>
        <v>#N/A</v>
      </c>
      <c r="D67" s="69" t="e">
        <f>VLOOKUP($A62,'5 ORA'!G$1:$O$47,9,FALSE)</f>
        <v>#N/A</v>
      </c>
      <c r="E67" s="69" t="e">
        <f>VLOOKUP($A62,'5 ORA'!I$1:$O$47,7,FALSE)</f>
        <v>#N/A</v>
      </c>
      <c r="F67" s="69" t="e">
        <f>VLOOKUP($A62,'5 ORA'!K$1:$O$47,5,FALSE)</f>
        <v>#N/A</v>
      </c>
      <c r="G67" s="68" t="e">
        <f>VLOOKUP($A62,'5 ORA'!M$1:$O$47,3,FALSE)</f>
        <v>#N/A</v>
      </c>
      <c r="K67" s="17">
        <f>COUNTIF('5 ORA'!$C$2:$C$47,'orario aule'!$A62)</f>
        <v>0</v>
      </c>
      <c r="L67" s="17">
        <f>COUNTIF('5 ORA'!$E$2:$E$47,'orario aule'!$A62)</f>
        <v>0</v>
      </c>
      <c r="M67" s="17">
        <f>COUNTIF('5 ORA'!$G$2:$G$47,'orario aule'!$A62)</f>
        <v>0</v>
      </c>
      <c r="N67" s="17">
        <f>COUNTIF('5 ORA'!$I$2:$I$47,'orario aule'!$A62)</f>
        <v>0</v>
      </c>
      <c r="O67" s="17">
        <f>COUNTIF('5 ORA'!$K$2:$K$47,'orario aule'!$A62)</f>
        <v>0</v>
      </c>
      <c r="P67" s="17">
        <f>COUNTIF('5 ORA'!$M$2:$M$47,'orario aule'!$A62)</f>
        <v>0</v>
      </c>
    </row>
    <row r="68" spans="1:16" ht="26.45" customHeight="1" x14ac:dyDescent="0.2">
      <c r="A68" s="23" t="e">
        <f t="shared" si="42"/>
        <v>#REF!</v>
      </c>
      <c r="B68" s="69" t="e">
        <f>VLOOKUP($A62,'6 ORA'!C$1:$O$47,13,FALSE)</f>
        <v>#N/A</v>
      </c>
      <c r="C68" s="69" t="e">
        <f>VLOOKUP($A62,'6 ORA'!E$1:$O$47,11,FALSE)</f>
        <v>#N/A</v>
      </c>
      <c r="D68" s="69" t="e">
        <f>VLOOKUP($A62,'6 ORA'!G$1:$O$47,9,FALSE)</f>
        <v>#N/A</v>
      </c>
      <c r="E68" s="69" t="e">
        <f>VLOOKUP($A62,'6 ORA'!I$1:$O$47,7,FALSE)</f>
        <v>#N/A</v>
      </c>
      <c r="F68" s="69" t="e">
        <f>VLOOKUP($A62,'6 ORA'!K$1:$O$47,5,FALSE)</f>
        <v>#N/A</v>
      </c>
      <c r="G68" s="69" t="e">
        <f>VLOOKUP($A62,'6 ORA'!M$1:$O$47,3,FALSE)</f>
        <v>#N/A</v>
      </c>
      <c r="K68" s="17">
        <f>COUNTIF('6 ORA'!$C$2:$C$47,'orario aule'!$A62)</f>
        <v>0</v>
      </c>
      <c r="L68" s="17">
        <f>COUNTIF('6 ORA'!$E$2:$E$47,'orario aule'!$A62)</f>
        <v>0</v>
      </c>
      <c r="M68" s="17">
        <f>COUNTIF('6 ORA'!$G$2:$G$47,'orario aule'!$A62)</f>
        <v>0</v>
      </c>
      <c r="N68" s="17">
        <f>COUNTIF('6 ORA'!$I$2:$I$47,'orario aule'!$A62)</f>
        <v>0</v>
      </c>
      <c r="O68" s="17">
        <f>COUNTIF('6 ORA'!$K$2:$K$47,'orario aule'!$A62)</f>
        <v>0</v>
      </c>
      <c r="P68" s="17">
        <f>COUNTIF('6 ORA'!$M$2:$M$47,'orario aule'!$A62)</f>
        <v>0</v>
      </c>
    </row>
    <row r="69" spans="1:16" ht="26.45" customHeight="1" x14ac:dyDescent="0.2">
      <c r="A69" s="23" t="e">
        <f t="shared" si="42"/>
        <v>#REF!</v>
      </c>
      <c r="B69" s="69" t="e">
        <f>VLOOKUP($A62,'7 ORA'!C$1:$O$47,13,FALSE)</f>
        <v>#N/A</v>
      </c>
      <c r="C69" s="69" t="e">
        <f>VLOOKUP($A62,'7 ORA'!E$1:$O$47,11,FALSE)</f>
        <v>#N/A</v>
      </c>
      <c r="D69" s="69" t="e">
        <f>VLOOKUP($A62,'7 ORA'!G$1:$O$47,9,FALSE)</f>
        <v>#N/A</v>
      </c>
      <c r="E69" s="69" t="e">
        <f>VLOOKUP($A62,'7 ORA'!I$1:$O$47,7,FALSE)</f>
        <v>#N/A</v>
      </c>
      <c r="F69" s="69" t="e">
        <f>VLOOKUP($A62,'7 ORA'!K$1:$O$47,5,FALSE)</f>
        <v>#N/A</v>
      </c>
      <c r="G69" s="69" t="e">
        <f>VLOOKUP($A62,'7 ORA'!M$1:$O$47,3,FALSE)</f>
        <v>#N/A</v>
      </c>
      <c r="K69" s="17">
        <f>COUNTIF('7 ORA'!$C$2:$C$47,'orario aule'!$A62)</f>
        <v>0</v>
      </c>
      <c r="L69" s="17">
        <f>COUNTIF('7 ORA'!$E$2:$E$47,'orario aule'!$A62)</f>
        <v>0</v>
      </c>
      <c r="M69" s="17">
        <f>COUNTIF('7 ORA'!$G$2:$G$47,'orario aule'!$A62)</f>
        <v>0</v>
      </c>
      <c r="N69" s="17">
        <f>COUNTIF('7 ORA'!$I$2:$I$47,'orario aule'!$A62)</f>
        <v>0</v>
      </c>
      <c r="O69" s="17">
        <f>COUNTIF('7 ORA'!$K$2:$K$47,'orario aule'!$A62)</f>
        <v>0</v>
      </c>
      <c r="P69" s="17">
        <f>COUNTIF('7 ORA'!$M$2:$M$47,'orario aule'!$A62)</f>
        <v>0</v>
      </c>
    </row>
    <row r="70" spans="1:16" ht="26.45" customHeight="1" x14ac:dyDescent="0.2">
      <c r="A70" s="33"/>
      <c r="C70" s="32"/>
      <c r="D70" s="32"/>
      <c r="E70" s="32"/>
      <c r="F70" s="32"/>
      <c r="G70" s="32"/>
    </row>
    <row r="71" spans="1:16" ht="26.45" customHeight="1" x14ac:dyDescent="0.2">
      <c r="A71" s="19" t="s">
        <v>36</v>
      </c>
      <c r="B71" s="20" t="e">
        <f>B21</f>
        <v>#REF!</v>
      </c>
      <c r="C71" s="26" t="e">
        <f t="shared" ref="C71:G71" si="43">C21</f>
        <v>#REF!</v>
      </c>
      <c r="D71" s="20" t="e">
        <f t="shared" si="43"/>
        <v>#REF!</v>
      </c>
      <c r="E71" s="20" t="e">
        <f t="shared" si="43"/>
        <v>#REF!</v>
      </c>
      <c r="F71" s="20" t="e">
        <f t="shared" si="43"/>
        <v>#REF!</v>
      </c>
      <c r="G71" s="20" t="e">
        <f t="shared" si="43"/>
        <v>#REF!</v>
      </c>
      <c r="K71" s="27" t="e">
        <f>B71</f>
        <v>#REF!</v>
      </c>
      <c r="L71" s="27" t="e">
        <f t="shared" ref="L71" si="44">C71</f>
        <v>#REF!</v>
      </c>
      <c r="M71" s="27" t="e">
        <f t="shared" ref="M71" si="45">D71</f>
        <v>#REF!</v>
      </c>
      <c r="N71" s="27" t="e">
        <f t="shared" ref="N71" si="46">E71</f>
        <v>#REF!</v>
      </c>
      <c r="O71" s="27" t="e">
        <f t="shared" ref="O71" si="47">F71</f>
        <v>#REF!</v>
      </c>
      <c r="P71" s="27" t="e">
        <f t="shared" ref="P71" si="48">G71</f>
        <v>#REF!</v>
      </c>
    </row>
    <row r="72" spans="1:16" s="37" customFormat="1" ht="26.45" customHeight="1" x14ac:dyDescent="0.2">
      <c r="A72" s="35">
        <v>108</v>
      </c>
      <c r="B72" s="179" t="s">
        <v>37</v>
      </c>
      <c r="C72" s="179"/>
      <c r="D72" s="179"/>
      <c r="E72" s="179"/>
      <c r="F72" s="179"/>
      <c r="G72" s="179"/>
      <c r="I72" s="18"/>
      <c r="K72" s="38"/>
      <c r="L72" s="38"/>
      <c r="M72" s="38"/>
      <c r="N72" s="38"/>
      <c r="O72" s="38"/>
      <c r="P72" s="38"/>
    </row>
    <row r="73" spans="1:16" ht="26.45" customHeight="1" x14ac:dyDescent="0.2">
      <c r="A73" s="23" t="e">
        <f t="shared" ref="A73:A79" si="49">A23</f>
        <v>#REF!</v>
      </c>
      <c r="B73" s="67" t="e">
        <f>VLOOKUP($A72,'1 ORA'!C$1:$O$47,13,FALSE)</f>
        <v>#N/A</v>
      </c>
      <c r="C73" s="67" t="e">
        <f>VLOOKUP($A72,'1 ORA'!E$1:$O$47,11,FALSE)</f>
        <v>#N/A</v>
      </c>
      <c r="D73" s="68" t="e">
        <f>VLOOKUP($A72,'1 ORA'!G$1:$O$47,9,FALSE)</f>
        <v>#N/A</v>
      </c>
      <c r="E73" s="67" t="e">
        <f>VLOOKUP($A72,'1 ORA'!I$1:$O$47,7,FALSE)</f>
        <v>#N/A</v>
      </c>
      <c r="F73" s="67" t="e">
        <f>VLOOKUP($A72,'1 ORA'!K$1:$O$47,5,FALSE)</f>
        <v>#N/A</v>
      </c>
      <c r="G73" s="68" t="e">
        <f>VLOOKUP($A72,'1 ORA'!M$1:$O$47,3,FALSE)</f>
        <v>#N/A</v>
      </c>
      <c r="K73" s="17">
        <f>COUNTIF('1 ORA'!$C$2:$C$47,'orario aule'!$A72)</f>
        <v>0</v>
      </c>
      <c r="L73" s="17">
        <f>COUNTIF('1 ORA'!$E$2:$E$47,'orario aule'!$A72)</f>
        <v>0</v>
      </c>
      <c r="M73" s="17">
        <f>COUNTIF('1 ORA'!$G$2:$G$47,'orario aule'!$A72)</f>
        <v>0</v>
      </c>
      <c r="N73" s="17">
        <f>COUNTIF('1 ORA'!$I$2:$I$47,'orario aule'!$A72)</f>
        <v>0</v>
      </c>
      <c r="O73" s="17">
        <f>COUNTIF('1 ORA'!$K$2:$K$47,'orario aule'!$A72)</f>
        <v>0</v>
      </c>
      <c r="P73" s="17">
        <f>COUNTIF('1 ORA'!$M$2:$M$47,'orario aule'!$A72)</f>
        <v>0</v>
      </c>
    </row>
    <row r="74" spans="1:16" ht="26.45" customHeight="1" x14ac:dyDescent="0.2">
      <c r="A74" s="23" t="e">
        <f t="shared" si="49"/>
        <v>#REF!</v>
      </c>
      <c r="B74" s="67" t="e">
        <f>VLOOKUP($A72,'2 ORA'!C$1:$O$47,13,FALSE)</f>
        <v>#N/A</v>
      </c>
      <c r="C74" s="67" t="e">
        <f>VLOOKUP($A72,'2 ORA'!E$1:$O$47,11,FALSE)</f>
        <v>#N/A</v>
      </c>
      <c r="D74" s="68" t="e">
        <f>VLOOKUP($A72,'2 ORA'!G$1:$O$47,9,FALSE)</f>
        <v>#N/A</v>
      </c>
      <c r="E74" s="67" t="e">
        <f>VLOOKUP($A72,'2 ORA'!I$1:$O$47,7,FALSE)</f>
        <v>#N/A</v>
      </c>
      <c r="F74" s="67" t="e">
        <f>VLOOKUP($A72,'2 ORA'!K$1:$O$47,5,FALSE)</f>
        <v>#N/A</v>
      </c>
      <c r="G74" s="67" t="e">
        <f>VLOOKUP($A72,'2 ORA'!M$1:$O$47,3,FALSE)</f>
        <v>#N/A</v>
      </c>
      <c r="K74" s="17">
        <f>COUNTIF('2 ORA'!$C$2:$C$47,'orario aule'!$A72)</f>
        <v>0</v>
      </c>
      <c r="L74" s="17">
        <f>COUNTIF('2 ORA'!$E$2:$E$47,'orario aule'!$A72)</f>
        <v>0</v>
      </c>
      <c r="M74" s="17">
        <f>COUNTIF('2 ORA'!$G$2:$G$47,'orario aule'!$A72)</f>
        <v>0</v>
      </c>
      <c r="N74" s="17">
        <f>COUNTIF('2 ORA'!$I$2:$I$47,'orario aule'!$A72)</f>
        <v>0</v>
      </c>
      <c r="O74" s="17">
        <f>COUNTIF('2 ORA'!$K$2:$K$47,'orario aule'!$A72)</f>
        <v>0</v>
      </c>
      <c r="P74" s="17">
        <f>COUNTIF('2 ORA'!$M$2:$M$47,'orario aule'!$A72)</f>
        <v>0</v>
      </c>
    </row>
    <row r="75" spans="1:16" ht="26.45" customHeight="1" x14ac:dyDescent="0.2">
      <c r="A75" s="23" t="e">
        <f t="shared" si="49"/>
        <v>#REF!</v>
      </c>
      <c r="B75" s="67" t="e">
        <f>VLOOKUP($A72,'3 ORA'!C$1:$O$47,13,FALSE)</f>
        <v>#N/A</v>
      </c>
      <c r="C75" s="67" t="e">
        <f>VLOOKUP($A72,'3 ORA'!E$1:$O$47,11,FALSE)</f>
        <v>#N/A</v>
      </c>
      <c r="D75" s="67" t="e">
        <f>VLOOKUP($A72,'3 ORA'!G$1:$O$47,9,FALSE)</f>
        <v>#N/A</v>
      </c>
      <c r="E75" s="67" t="e">
        <f>VLOOKUP($A72,'3 ORA'!I$1:$O$47,7,FALSE)</f>
        <v>#N/A</v>
      </c>
      <c r="F75" s="67" t="e">
        <f>VLOOKUP($A72,'3 ORA'!K$1:$O$47,5,FALSE)</f>
        <v>#N/A</v>
      </c>
      <c r="G75" s="67" t="e">
        <f>VLOOKUP($A72,'3 ORA'!M$1:$O$47,3,FALSE)</f>
        <v>#N/A</v>
      </c>
      <c r="K75" s="17">
        <f>COUNTIF('3 ORA'!$C$2:$C$47,'orario aule'!$A72)</f>
        <v>0</v>
      </c>
      <c r="L75" s="17">
        <f>COUNTIF('3 ORA'!$E$2:$E$47,'orario aule'!$A72)</f>
        <v>0</v>
      </c>
      <c r="M75" s="17">
        <f>COUNTIF('3 ORA'!$G$2:$G$47,'orario aule'!$A72)</f>
        <v>0</v>
      </c>
      <c r="N75" s="17">
        <f>COUNTIF('3 ORA'!$I$2:$I$47,'orario aule'!$A72)</f>
        <v>0</v>
      </c>
      <c r="O75" s="17">
        <f>COUNTIF('3 ORA'!$K$2:$K$47,'orario aule'!$A72)</f>
        <v>0</v>
      </c>
      <c r="P75" s="17">
        <f>COUNTIF('3 ORA'!$M$2:$M$47,'orario aule'!$A72)</f>
        <v>0</v>
      </c>
    </row>
    <row r="76" spans="1:16" ht="26.45" customHeight="1" x14ac:dyDescent="0.2">
      <c r="A76" s="23" t="e">
        <f t="shared" si="49"/>
        <v>#REF!</v>
      </c>
      <c r="B76" s="67" t="e">
        <f>VLOOKUP($A72,'4 ORA'!C$1:$O$47,13,FALSE)</f>
        <v>#N/A</v>
      </c>
      <c r="C76" s="67" t="e">
        <f>VLOOKUP($A72,'4 ORA'!E$1:$O$47,11,FALSE)</f>
        <v>#N/A</v>
      </c>
      <c r="D76" s="67" t="e">
        <f>VLOOKUP($A72,'4 ORA'!G$1:$O$47,9,FALSE)</f>
        <v>#N/A</v>
      </c>
      <c r="E76" s="68" t="e">
        <f>VLOOKUP($A72,'4 ORA'!I$1:$O$47,7,FALSE)</f>
        <v>#N/A</v>
      </c>
      <c r="F76" s="67" t="e">
        <f>VLOOKUP($A72,'4 ORA'!K$1:$O$47,5,FALSE)</f>
        <v>#N/A</v>
      </c>
      <c r="G76" s="68" t="e">
        <f>VLOOKUP($A72,'4 ORA'!M$1:$O$47,3,FALSE)</f>
        <v>#N/A</v>
      </c>
      <c r="K76" s="17">
        <f>COUNTIF('4 ORA'!$C$2:$C$47,'orario aule'!$A72)</f>
        <v>0</v>
      </c>
      <c r="L76" s="17">
        <f>COUNTIF('4 ORA'!$E$2:$E$47,'orario aule'!$A72)</f>
        <v>0</v>
      </c>
      <c r="M76" s="17">
        <f>COUNTIF('4 ORA'!$G$2:$G$47,'orario aule'!$A72)</f>
        <v>0</v>
      </c>
      <c r="N76" s="17">
        <f>COUNTIF('4 ORA'!$I$2:$I$47,'orario aule'!$A72)</f>
        <v>0</v>
      </c>
      <c r="O76" s="17">
        <f>COUNTIF('4 ORA'!$K$2:$K$47,'orario aule'!$A72)</f>
        <v>0</v>
      </c>
      <c r="P76" s="17">
        <f>COUNTIF('4 ORA'!$M$2:$M$47,'orario aule'!$A72)</f>
        <v>0</v>
      </c>
    </row>
    <row r="77" spans="1:16" ht="26.45" customHeight="1" x14ac:dyDescent="0.2">
      <c r="A77" s="23" t="e">
        <f t="shared" si="49"/>
        <v>#REF!</v>
      </c>
      <c r="B77" s="67" t="e">
        <f>VLOOKUP($A72,'5 ORA'!C$1:$O$47,13,FALSE)</f>
        <v>#N/A</v>
      </c>
      <c r="C77" s="67" t="e">
        <f>VLOOKUP($A72,'5 ORA'!E$1:$O$47,11,FALSE)</f>
        <v>#N/A</v>
      </c>
      <c r="D77" s="67" t="e">
        <f>VLOOKUP($A72,'5 ORA'!G$1:$O$47,9,FALSE)</f>
        <v>#N/A</v>
      </c>
      <c r="E77" s="68" t="e">
        <f>VLOOKUP($A72,'5 ORA'!I$1:$O$47,7,FALSE)</f>
        <v>#N/A</v>
      </c>
      <c r="F77" s="67" t="e">
        <f>VLOOKUP($A72,'5 ORA'!K$1:$O$47,5,FALSE)</f>
        <v>#N/A</v>
      </c>
      <c r="G77" s="68" t="e">
        <f>VLOOKUP($A72,'5 ORA'!M$1:$O$47,3,FALSE)</f>
        <v>#N/A</v>
      </c>
      <c r="K77" s="17">
        <f>COUNTIF('5 ORA'!$C$2:$C$47,'orario aule'!$A72)</f>
        <v>0</v>
      </c>
      <c r="L77" s="17">
        <f>COUNTIF('5 ORA'!$E$2:$E$47,'orario aule'!$A72)</f>
        <v>0</v>
      </c>
      <c r="M77" s="17">
        <f>COUNTIF('5 ORA'!$G$2:$G$47,'orario aule'!$A72)</f>
        <v>0</v>
      </c>
      <c r="N77" s="17">
        <f>COUNTIF('5 ORA'!$I$2:$I$47,'orario aule'!$A72)</f>
        <v>0</v>
      </c>
      <c r="O77" s="17">
        <f>COUNTIF('5 ORA'!$K$2:$K$47,'orario aule'!$A72)</f>
        <v>0</v>
      </c>
      <c r="P77" s="17">
        <f>COUNTIF('5 ORA'!$M$2:$M$47,'orario aule'!$A72)</f>
        <v>0</v>
      </c>
    </row>
    <row r="78" spans="1:16" ht="26.45" customHeight="1" x14ac:dyDescent="0.2">
      <c r="A78" s="23" t="e">
        <f t="shared" si="49"/>
        <v>#REF!</v>
      </c>
      <c r="B78" s="67" t="e">
        <f>VLOOKUP($A72,'6 ORA'!C$1:$O$47,13,FALSE)</f>
        <v>#N/A</v>
      </c>
      <c r="C78" s="67" t="e">
        <f>VLOOKUP($A72,'6 ORA'!E$1:$O$47,11,FALSE)</f>
        <v>#N/A</v>
      </c>
      <c r="D78" s="67" t="e">
        <f>VLOOKUP($A72,'6 ORA'!G$1:$O$47,9,FALSE)</f>
        <v>#N/A</v>
      </c>
      <c r="E78" s="68" t="e">
        <f>VLOOKUP($A72,'6 ORA'!I$1:$O$47,7,FALSE)</f>
        <v>#N/A</v>
      </c>
      <c r="F78" s="67" t="e">
        <f>VLOOKUP($A72,'6 ORA'!K$1:$O$47,5,FALSE)</f>
        <v>#N/A</v>
      </c>
      <c r="G78" s="67" t="e">
        <f>VLOOKUP($A72,'6 ORA'!M$1:$O$47,3,FALSE)</f>
        <v>#N/A</v>
      </c>
      <c r="K78" s="17">
        <f>COUNTIF('6 ORA'!$C$2:$C$47,'orario aule'!$A72)</f>
        <v>0</v>
      </c>
      <c r="L78" s="17">
        <f>COUNTIF('6 ORA'!$E$2:$E$47,'orario aule'!$A72)</f>
        <v>0</v>
      </c>
      <c r="M78" s="17">
        <f>COUNTIF('6 ORA'!$G$2:$G$47,'orario aule'!$A72)</f>
        <v>0</v>
      </c>
      <c r="N78" s="17">
        <f>COUNTIF('6 ORA'!$I$2:$I$47,'orario aule'!$A72)</f>
        <v>0</v>
      </c>
      <c r="O78" s="17">
        <f>COUNTIF('6 ORA'!$K$2:$K$47,'orario aule'!$A72)</f>
        <v>0</v>
      </c>
      <c r="P78" s="17">
        <f>COUNTIF('6 ORA'!$M$2:$M$47,'orario aule'!$A72)</f>
        <v>0</v>
      </c>
    </row>
    <row r="79" spans="1:16" ht="26.45" customHeight="1" x14ac:dyDescent="0.2">
      <c r="A79" s="23" t="e">
        <f t="shared" si="49"/>
        <v>#REF!</v>
      </c>
      <c r="B79" s="67" t="e">
        <f>VLOOKUP($A72,'7 ORA'!C$1:$O$47,13,FALSE)</f>
        <v>#N/A</v>
      </c>
      <c r="C79" s="67" t="e">
        <f>VLOOKUP($A72,'7 ORA'!E$1:$O$47,11,FALSE)</f>
        <v>#N/A</v>
      </c>
      <c r="D79" s="67" t="e">
        <f>VLOOKUP($A72,'7 ORA'!G$1:$O$47,9,FALSE)</f>
        <v>#N/A</v>
      </c>
      <c r="E79" s="67" t="e">
        <f>VLOOKUP($A72,'7 ORA'!I$1:$O$47,7,FALSE)</f>
        <v>#N/A</v>
      </c>
      <c r="F79" s="67" t="e">
        <f>VLOOKUP($A72,'7 ORA'!K$1:$O$47,5,FALSE)</f>
        <v>#N/A</v>
      </c>
      <c r="G79" s="67" t="e">
        <f>VLOOKUP($A72,'7 ORA'!M$1:$O$47,3,FALSE)</f>
        <v>#N/A</v>
      </c>
      <c r="K79" s="17">
        <f>COUNTIF('7 ORA'!$C$2:$C$47,'orario aule'!$A72)</f>
        <v>0</v>
      </c>
      <c r="L79" s="17">
        <f>COUNTIF('7 ORA'!$E$2:$E$47,'orario aule'!$A72)</f>
        <v>0</v>
      </c>
      <c r="M79" s="17">
        <f>COUNTIF('7 ORA'!$G$2:$G$47,'orario aule'!$A72)</f>
        <v>0</v>
      </c>
      <c r="N79" s="17">
        <f>COUNTIF('7 ORA'!$I$2:$I$47,'orario aule'!$A72)</f>
        <v>0</v>
      </c>
      <c r="O79" s="17">
        <f>COUNTIF('7 ORA'!$K$2:$K$47,'orario aule'!$A72)</f>
        <v>0</v>
      </c>
      <c r="P79" s="17">
        <f>COUNTIF('7 ORA'!$M$2:$M$47,'orario aule'!$A72)</f>
        <v>0</v>
      </c>
    </row>
    <row r="80" spans="1:16" ht="26.45" customHeight="1" x14ac:dyDescent="0.2">
      <c r="A80" s="33"/>
      <c r="C80" s="32"/>
      <c r="D80" s="32"/>
      <c r="E80" s="32"/>
      <c r="F80" s="32"/>
      <c r="G80" s="32"/>
    </row>
    <row r="81" spans="1:16" ht="26.45" customHeight="1" x14ac:dyDescent="0.2">
      <c r="A81" s="19" t="s">
        <v>36</v>
      </c>
      <c r="B81" s="20" t="e">
        <f>B31</f>
        <v>#REF!</v>
      </c>
      <c r="C81" s="26" t="e">
        <f t="shared" ref="C81:G81" si="50">C31</f>
        <v>#REF!</v>
      </c>
      <c r="D81" s="20" t="e">
        <f t="shared" si="50"/>
        <v>#REF!</v>
      </c>
      <c r="E81" s="20" t="e">
        <f t="shared" si="50"/>
        <v>#REF!</v>
      </c>
      <c r="F81" s="20" t="e">
        <f t="shared" si="50"/>
        <v>#REF!</v>
      </c>
      <c r="G81" s="20" t="e">
        <f t="shared" si="50"/>
        <v>#REF!</v>
      </c>
      <c r="K81" s="27" t="e">
        <f>B81</f>
        <v>#REF!</v>
      </c>
      <c r="L81" s="27" t="e">
        <f t="shared" ref="L81" si="51">C81</f>
        <v>#REF!</v>
      </c>
      <c r="M81" s="27" t="e">
        <f t="shared" ref="M81" si="52">D81</f>
        <v>#REF!</v>
      </c>
      <c r="N81" s="27" t="e">
        <f t="shared" ref="N81" si="53">E81</f>
        <v>#REF!</v>
      </c>
      <c r="O81" s="27" t="e">
        <f t="shared" ref="O81" si="54">F81</f>
        <v>#REF!</v>
      </c>
      <c r="P81" s="27" t="e">
        <f t="shared" ref="P81" si="55">G81</f>
        <v>#REF!</v>
      </c>
    </row>
    <row r="82" spans="1:16" s="37" customFormat="1" ht="26.45" customHeight="1" x14ac:dyDescent="0.2">
      <c r="A82" s="35">
        <v>109</v>
      </c>
      <c r="B82" s="179" t="s">
        <v>37</v>
      </c>
      <c r="C82" s="179"/>
      <c r="D82" s="179"/>
      <c r="E82" s="179"/>
      <c r="F82" s="179"/>
      <c r="G82" s="179"/>
      <c r="K82" s="38"/>
      <c r="L82" s="38"/>
      <c r="M82" s="38"/>
      <c r="N82" s="38"/>
      <c r="O82" s="38"/>
      <c r="P82" s="38"/>
    </row>
    <row r="83" spans="1:16" ht="26.45" customHeight="1" x14ac:dyDescent="0.2">
      <c r="A83" s="23" t="e">
        <f t="shared" ref="A83:A89" si="56">A33</f>
        <v>#REF!</v>
      </c>
      <c r="B83" s="68" t="e">
        <f>VLOOKUP($A82,'1 ORA'!C$1:$O$47,13,FALSE)</f>
        <v>#N/A</v>
      </c>
      <c r="C83" s="67" t="e">
        <f>VLOOKUP($A82,'1 ORA'!E$1:$O$47,11,FALSE)</f>
        <v>#N/A</v>
      </c>
      <c r="D83" s="67" t="e">
        <f>VLOOKUP($A82,'1 ORA'!G$1:$O$47,9,FALSE)</f>
        <v>#N/A</v>
      </c>
      <c r="E83" s="68" t="e">
        <f>VLOOKUP($A82,'1 ORA'!I$1:$O$47,7,FALSE)</f>
        <v>#N/A</v>
      </c>
      <c r="F83" s="68" t="e">
        <f>VLOOKUP($A82,'1 ORA'!K$1:$O$47,5,FALSE)</f>
        <v>#N/A</v>
      </c>
      <c r="G83" s="67" t="e">
        <f>VLOOKUP($A82,'1 ORA'!M$1:$O$47,3,FALSE)</f>
        <v>#N/A</v>
      </c>
      <c r="K83" s="17">
        <f>COUNTIF('1 ORA'!$C$2:$C$47,'orario aule'!$A82)</f>
        <v>0</v>
      </c>
      <c r="L83" s="17">
        <f>COUNTIF('1 ORA'!$E$2:$E$47,'orario aule'!$A82)</f>
        <v>0</v>
      </c>
      <c r="M83" s="17">
        <f>COUNTIF('1 ORA'!$G$2:$G$47,'orario aule'!$A82)</f>
        <v>0</v>
      </c>
      <c r="N83" s="17">
        <f>COUNTIF('1 ORA'!$I$2:$I$47,'orario aule'!$A82)</f>
        <v>0</v>
      </c>
      <c r="O83" s="17">
        <f>COUNTIF('1 ORA'!$K$2:$K$47,'orario aule'!$A82)</f>
        <v>0</v>
      </c>
      <c r="P83" s="17">
        <f>COUNTIF('1 ORA'!$M$2:$M$47,'orario aule'!$A82)</f>
        <v>0</v>
      </c>
    </row>
    <row r="84" spans="1:16" ht="26.45" customHeight="1" x14ac:dyDescent="0.2">
      <c r="A84" s="23" t="e">
        <f t="shared" si="56"/>
        <v>#REF!</v>
      </c>
      <c r="B84" s="68" t="e">
        <f>VLOOKUP($A82,'2 ORA'!C$1:$O$47,13,FALSE)</f>
        <v>#N/A</v>
      </c>
      <c r="C84" s="67" t="e">
        <f>VLOOKUP($A82,'2 ORA'!E$1:$O$47,11,FALSE)</f>
        <v>#N/A</v>
      </c>
      <c r="D84" s="67" t="e">
        <f>VLOOKUP($A82,'2 ORA'!G$1:$O$47,9,FALSE)</f>
        <v>#N/A</v>
      </c>
      <c r="E84" s="68" t="e">
        <f>VLOOKUP($A82,'2 ORA'!I$1:$O$47,7,FALSE)</f>
        <v>#N/A</v>
      </c>
      <c r="F84" s="68" t="e">
        <f>VLOOKUP($A82,'2 ORA'!K$1:$O$47,5,FALSE)</f>
        <v>#N/A</v>
      </c>
      <c r="G84" s="67" t="e">
        <f>VLOOKUP($A82,'2 ORA'!M$1:$O$47,3,FALSE)</f>
        <v>#N/A</v>
      </c>
      <c r="K84" s="17">
        <f>COUNTIF('2 ORA'!$C$2:$C$47,'orario aule'!$A82)</f>
        <v>0</v>
      </c>
      <c r="L84" s="17">
        <f>COUNTIF('2 ORA'!$E$2:$E$47,'orario aule'!$A82)</f>
        <v>0</v>
      </c>
      <c r="M84" s="17">
        <f>COUNTIF('2 ORA'!$G$2:$G$47,'orario aule'!$A82)</f>
        <v>0</v>
      </c>
      <c r="N84" s="17">
        <f>COUNTIF('2 ORA'!$I$2:$I$47,'orario aule'!$A82)</f>
        <v>0</v>
      </c>
      <c r="O84" s="17">
        <f>COUNTIF('2 ORA'!$K$2:$K$47,'orario aule'!$A82)</f>
        <v>0</v>
      </c>
      <c r="P84" s="17">
        <f>COUNTIF('2 ORA'!$M$2:$M$47,'orario aule'!$A82)</f>
        <v>0</v>
      </c>
    </row>
    <row r="85" spans="1:16" ht="26.45" customHeight="1" x14ac:dyDescent="0.2">
      <c r="A85" s="23" t="e">
        <f t="shared" si="56"/>
        <v>#REF!</v>
      </c>
      <c r="B85" s="68" t="e">
        <f>VLOOKUP($A82,'3 ORA'!C$1:$O$47,13,FALSE)</f>
        <v>#N/A</v>
      </c>
      <c r="C85" s="67" t="e">
        <f>VLOOKUP($A82,'3 ORA'!E$1:$O$47,11,FALSE)</f>
        <v>#N/A</v>
      </c>
      <c r="D85" s="67" t="e">
        <f>VLOOKUP($A82,'3 ORA'!G$1:$O$47,9,FALSE)</f>
        <v>#N/A</v>
      </c>
      <c r="E85" s="68" t="e">
        <f>VLOOKUP($A82,'3 ORA'!I$1:$O$47,7,FALSE)</f>
        <v>#N/A</v>
      </c>
      <c r="F85" s="68" t="e">
        <f>VLOOKUP($A82,'3 ORA'!K$1:$O$47,5,FALSE)</f>
        <v>#N/A</v>
      </c>
      <c r="G85" s="67" t="e">
        <f>VLOOKUP($A82,'3 ORA'!M$1:$O$47,3,FALSE)</f>
        <v>#N/A</v>
      </c>
      <c r="K85" s="17">
        <f>COUNTIF('3 ORA'!$C$2:$C$47,'orario aule'!$A82)</f>
        <v>0</v>
      </c>
      <c r="L85" s="17">
        <f>COUNTIF('3 ORA'!$E$2:$E$47,'orario aule'!$A82)</f>
        <v>0</v>
      </c>
      <c r="M85" s="17">
        <f>COUNTIF('3 ORA'!$G$2:$G$47,'orario aule'!$A82)</f>
        <v>0</v>
      </c>
      <c r="N85" s="17">
        <f>COUNTIF('3 ORA'!$I$2:$I$47,'orario aule'!$A82)</f>
        <v>0</v>
      </c>
      <c r="O85" s="17">
        <f>COUNTIF('3 ORA'!$K$2:$K$47,'orario aule'!$A82)</f>
        <v>0</v>
      </c>
      <c r="P85" s="17">
        <f>COUNTIF('3 ORA'!$M$2:$M$47,'orario aule'!$A82)</f>
        <v>0</v>
      </c>
    </row>
    <row r="86" spans="1:16" ht="26.45" customHeight="1" x14ac:dyDescent="0.2">
      <c r="A86" s="23" t="e">
        <f t="shared" si="56"/>
        <v>#REF!</v>
      </c>
      <c r="B86" s="68" t="e">
        <f>VLOOKUP($A82,'4 ORA'!C$1:$O$47,13,FALSE)</f>
        <v>#N/A</v>
      </c>
      <c r="C86" s="67" t="e">
        <f>VLOOKUP($A82,'4 ORA'!E$1:$O$47,11,FALSE)</f>
        <v>#N/A</v>
      </c>
      <c r="D86" s="67" t="e">
        <f>VLOOKUP($A82,'4 ORA'!G$1:$O$47,9,FALSE)</f>
        <v>#N/A</v>
      </c>
      <c r="E86" s="68" t="e">
        <f>VLOOKUP($A82,'4 ORA'!I$1:$O$47,7,FALSE)</f>
        <v>#N/A</v>
      </c>
      <c r="F86" s="68" t="e">
        <f>VLOOKUP($A82,'4 ORA'!K$1:$O$47,5,FALSE)</f>
        <v>#N/A</v>
      </c>
      <c r="G86" s="67" t="e">
        <f>VLOOKUP($A82,'4 ORA'!M$1:$O$47,3,FALSE)</f>
        <v>#N/A</v>
      </c>
      <c r="K86" s="17">
        <f>COUNTIF('4 ORA'!$C$2:$C$47,'orario aule'!$A82)</f>
        <v>0</v>
      </c>
      <c r="L86" s="17">
        <f>COUNTIF('4 ORA'!$E$2:$E$47,'orario aule'!$A82)</f>
        <v>0</v>
      </c>
      <c r="M86" s="17">
        <f>COUNTIF('4 ORA'!$G$2:$G$47,'orario aule'!$A82)</f>
        <v>0</v>
      </c>
      <c r="N86" s="17">
        <f>COUNTIF('4 ORA'!$I$2:$I$47,'orario aule'!$A82)</f>
        <v>0</v>
      </c>
      <c r="O86" s="17">
        <f>COUNTIF('4 ORA'!$K$2:$K$47,'orario aule'!$A82)</f>
        <v>0</v>
      </c>
      <c r="P86" s="17">
        <f>COUNTIF('4 ORA'!$M$2:$M$47,'orario aule'!$A82)</f>
        <v>0</v>
      </c>
    </row>
    <row r="87" spans="1:16" ht="26.45" customHeight="1" x14ac:dyDescent="0.2">
      <c r="A87" s="23" t="e">
        <f t="shared" si="56"/>
        <v>#REF!</v>
      </c>
      <c r="B87" s="68" t="e">
        <f>VLOOKUP($A82,'5 ORA'!C$1:$O$47,13,FALSE)</f>
        <v>#N/A</v>
      </c>
      <c r="C87" s="67" t="e">
        <f>VLOOKUP($A82,'5 ORA'!E$1:$O$47,11,FALSE)</f>
        <v>#N/A</v>
      </c>
      <c r="D87" s="67" t="e">
        <f>VLOOKUP($A82,'5 ORA'!G$1:$O$47,9,FALSE)</f>
        <v>#N/A</v>
      </c>
      <c r="E87" s="67" t="e">
        <f>VLOOKUP($A82,'5 ORA'!I$1:$O$47,7,FALSE)</f>
        <v>#N/A</v>
      </c>
      <c r="F87" s="68" t="e">
        <f>VLOOKUP($A82,'5 ORA'!K$1:$O$47,5,FALSE)</f>
        <v>#N/A</v>
      </c>
      <c r="G87" s="67" t="e">
        <f>VLOOKUP($A82,'5 ORA'!M$1:$O$47,3,FALSE)</f>
        <v>#N/A</v>
      </c>
      <c r="K87" s="17">
        <f>COUNTIF('5 ORA'!$C$2:$C$47,'orario aule'!$A82)</f>
        <v>0</v>
      </c>
      <c r="L87" s="17">
        <f>COUNTIF('5 ORA'!$E$2:$E$47,'orario aule'!$A82)</f>
        <v>0</v>
      </c>
      <c r="M87" s="17">
        <f>COUNTIF('5 ORA'!$G$2:$G$47,'orario aule'!$A82)</f>
        <v>0</v>
      </c>
      <c r="N87" s="17">
        <f>COUNTIF('5 ORA'!$I$2:$I$47,'orario aule'!$A82)</f>
        <v>0</v>
      </c>
      <c r="O87" s="17">
        <f>COUNTIF('5 ORA'!$K$2:$K$47,'orario aule'!$A82)</f>
        <v>0</v>
      </c>
      <c r="P87" s="17">
        <f>COUNTIF('5 ORA'!$M$2:$M$47,'orario aule'!$A82)</f>
        <v>0</v>
      </c>
    </row>
    <row r="88" spans="1:16" ht="26.45" customHeight="1" x14ac:dyDescent="0.2">
      <c r="A88" s="23" t="e">
        <f t="shared" si="56"/>
        <v>#REF!</v>
      </c>
      <c r="B88" s="68" t="e">
        <f>VLOOKUP($A82,'6 ORA'!C$1:$O$47,13,FALSE)</f>
        <v>#N/A</v>
      </c>
      <c r="C88" s="67" t="e">
        <f>VLOOKUP($A82,'6 ORA'!E$1:$O$47,11,FALSE)</f>
        <v>#N/A</v>
      </c>
      <c r="D88" s="67" t="e">
        <f>VLOOKUP($A82,'6 ORA'!G$1:$O$47,9,FALSE)</f>
        <v>#N/A</v>
      </c>
      <c r="E88" s="67" t="e">
        <f>VLOOKUP($A82,'6 ORA'!I$1:$O$47,7,FALSE)</f>
        <v>#N/A</v>
      </c>
      <c r="F88" s="68" t="e">
        <f>VLOOKUP($A82,'6 ORA'!K$1:$O$47,5,FALSE)</f>
        <v>#N/A</v>
      </c>
      <c r="G88" s="67" t="e">
        <f>VLOOKUP($A82,'6 ORA'!M$1:$O$47,3,FALSE)</f>
        <v>#N/A</v>
      </c>
      <c r="K88" s="17">
        <f>COUNTIF('6 ORA'!$C$2:$C$47,'orario aule'!$A82)</f>
        <v>0</v>
      </c>
      <c r="L88" s="17">
        <f>COUNTIF('6 ORA'!$E$2:$E$47,'orario aule'!$A82)</f>
        <v>0</v>
      </c>
      <c r="M88" s="17">
        <f>COUNTIF('6 ORA'!$G$2:$G$47,'orario aule'!$A82)</f>
        <v>0</v>
      </c>
      <c r="N88" s="17">
        <f>COUNTIF('6 ORA'!$I$2:$I$47,'orario aule'!$A82)</f>
        <v>0</v>
      </c>
      <c r="O88" s="17">
        <f>COUNTIF('6 ORA'!$K$2:$K$47,'orario aule'!$A82)</f>
        <v>0</v>
      </c>
      <c r="P88" s="17">
        <f>COUNTIF('6 ORA'!$M$2:$M$47,'orario aule'!$A82)</f>
        <v>0</v>
      </c>
    </row>
    <row r="89" spans="1:16" ht="26.45" customHeight="1" x14ac:dyDescent="0.2">
      <c r="A89" s="23" t="e">
        <f t="shared" si="56"/>
        <v>#REF!</v>
      </c>
      <c r="B89" s="67" t="e">
        <f>VLOOKUP($A82,'7 ORA'!C$1:$O$47,13,FALSE)</f>
        <v>#N/A</v>
      </c>
      <c r="C89" s="67" t="e">
        <f>VLOOKUP($A82,'7 ORA'!E$1:$O$47,11,FALSE)</f>
        <v>#N/A</v>
      </c>
      <c r="D89" s="67" t="e">
        <f>VLOOKUP($A82,'7 ORA'!G$1:$O$47,9,FALSE)</f>
        <v>#N/A</v>
      </c>
      <c r="E89" s="67" t="e">
        <f>VLOOKUP($A82,'7 ORA'!I$1:$O$47,7,FALSE)</f>
        <v>#N/A</v>
      </c>
      <c r="F89" s="67" t="e">
        <f>VLOOKUP($A82,'7 ORA'!K$1:$O$47,5,FALSE)</f>
        <v>#N/A</v>
      </c>
      <c r="G89" s="67" t="e">
        <f>VLOOKUP($A82,'7 ORA'!M$1:$O$47,3,FALSE)</f>
        <v>#N/A</v>
      </c>
      <c r="K89" s="17">
        <f>COUNTIF('7 ORA'!$C$2:$C$47,'orario aule'!$A82)</f>
        <v>0</v>
      </c>
      <c r="L89" s="17">
        <f>COUNTIF('7 ORA'!$E$2:$E$47,'orario aule'!$A82)</f>
        <v>0</v>
      </c>
      <c r="M89" s="17">
        <f>COUNTIF('7 ORA'!$G$2:$G$47,'orario aule'!$A82)</f>
        <v>0</v>
      </c>
      <c r="N89" s="17">
        <f>COUNTIF('7 ORA'!$I$2:$I$47,'orario aule'!$A82)</f>
        <v>0</v>
      </c>
      <c r="O89" s="17">
        <f>COUNTIF('7 ORA'!$K$2:$K$47,'orario aule'!$A82)</f>
        <v>0</v>
      </c>
      <c r="P89" s="17">
        <f>COUNTIF('7 ORA'!$M$2:$M$47,'orario aule'!$A82)</f>
        <v>0</v>
      </c>
    </row>
    <row r="90" spans="1:16" ht="26.45" customHeight="1" x14ac:dyDescent="0.2">
      <c r="A90" s="33"/>
      <c r="C90" s="32"/>
      <c r="D90" s="32"/>
      <c r="E90" s="32"/>
      <c r="F90" s="32"/>
      <c r="G90" s="32"/>
    </row>
    <row r="91" spans="1:16" ht="26.45" customHeight="1" x14ac:dyDescent="0.2">
      <c r="A91" s="19" t="s">
        <v>36</v>
      </c>
      <c r="B91" s="20" t="e">
        <f>B41</f>
        <v>#REF!</v>
      </c>
      <c r="C91" s="26" t="e">
        <f t="shared" ref="C91:G91" si="57">C41</f>
        <v>#REF!</v>
      </c>
      <c r="D91" s="20" t="e">
        <f t="shared" si="57"/>
        <v>#REF!</v>
      </c>
      <c r="E91" s="20" t="e">
        <f t="shared" si="57"/>
        <v>#REF!</v>
      </c>
      <c r="F91" s="20" t="e">
        <f t="shared" si="57"/>
        <v>#REF!</v>
      </c>
      <c r="G91" s="20" t="e">
        <f t="shared" si="57"/>
        <v>#REF!</v>
      </c>
      <c r="K91" s="27" t="e">
        <f>B91</f>
        <v>#REF!</v>
      </c>
      <c r="L91" s="27" t="e">
        <f t="shared" ref="L91" si="58">C91</f>
        <v>#REF!</v>
      </c>
      <c r="M91" s="27" t="e">
        <f t="shared" ref="M91" si="59">D91</f>
        <v>#REF!</v>
      </c>
      <c r="N91" s="27" t="e">
        <f t="shared" ref="N91" si="60">E91</f>
        <v>#REF!</v>
      </c>
      <c r="O91" s="27" t="e">
        <f t="shared" ref="O91" si="61">F91</f>
        <v>#REF!</v>
      </c>
      <c r="P91" s="27" t="e">
        <f t="shared" ref="P91" si="62">G91</f>
        <v>#REF!</v>
      </c>
    </row>
    <row r="92" spans="1:16" s="37" customFormat="1" ht="26.45" customHeight="1" x14ac:dyDescent="0.2">
      <c r="A92" s="35">
        <v>110</v>
      </c>
      <c r="B92" s="179" t="s">
        <v>37</v>
      </c>
      <c r="C92" s="179"/>
      <c r="D92" s="179"/>
      <c r="E92" s="179"/>
      <c r="F92" s="179"/>
      <c r="G92" s="179"/>
      <c r="K92" s="38"/>
      <c r="L92" s="38"/>
      <c r="M92" s="38"/>
      <c r="N92" s="38"/>
      <c r="O92" s="38"/>
      <c r="P92" s="38"/>
    </row>
    <row r="93" spans="1:16" ht="26.45" customHeight="1" x14ac:dyDescent="0.2">
      <c r="A93" s="23" t="e">
        <f t="shared" ref="A93:A99" si="63">A43</f>
        <v>#REF!</v>
      </c>
      <c r="B93" s="69" t="e">
        <f>VLOOKUP($A92,'1 ORA'!C$1:$O$47,13,FALSE)</f>
        <v>#N/A</v>
      </c>
      <c r="C93" s="69" t="e">
        <f>VLOOKUP($A92,'1 ORA'!E$1:$O$47,11,FALSE)</f>
        <v>#N/A</v>
      </c>
      <c r="D93" s="69" t="e">
        <f>VLOOKUP($A92,'1 ORA'!G$1:$O$47,9,FALSE)</f>
        <v>#N/A</v>
      </c>
      <c r="E93" s="69" t="e">
        <f>VLOOKUP($A92,'1 ORA'!I$1:$O$47,7,FALSE)</f>
        <v>#N/A</v>
      </c>
      <c r="F93" s="69" t="e">
        <f>VLOOKUP($A92,'1 ORA'!K$1:$O$47,5,FALSE)</f>
        <v>#N/A</v>
      </c>
      <c r="G93" s="69" t="e">
        <f>VLOOKUP($A92,'1 ORA'!M$1:$O$47,3,FALSE)</f>
        <v>#N/A</v>
      </c>
      <c r="K93" s="17">
        <f>COUNTIF('1 ORA'!$C$2:$C$47,'orario aule'!$A92)</f>
        <v>0</v>
      </c>
      <c r="L93" s="17">
        <f>COUNTIF('1 ORA'!$E$2:$E$47,'orario aule'!$A92)</f>
        <v>0</v>
      </c>
      <c r="M93" s="17">
        <f>COUNTIF('1 ORA'!$G$2:$G$47,'orario aule'!$A92)</f>
        <v>0</v>
      </c>
      <c r="N93" s="17">
        <f>COUNTIF('1 ORA'!$I$2:$I$47,'orario aule'!$A92)</f>
        <v>0</v>
      </c>
      <c r="O93" s="17">
        <f>COUNTIF('1 ORA'!$K$2:$K$47,'orario aule'!$A92)</f>
        <v>0</v>
      </c>
      <c r="P93" s="17">
        <f>COUNTIF('1 ORA'!$M$2:$M$47,'orario aule'!$A92)</f>
        <v>0</v>
      </c>
    </row>
    <row r="94" spans="1:16" ht="26.45" customHeight="1" x14ac:dyDescent="0.2">
      <c r="A94" s="23" t="e">
        <f t="shared" si="63"/>
        <v>#REF!</v>
      </c>
      <c r="B94" s="69" t="e">
        <f>VLOOKUP($A92,'2 ORA'!C$1:$O$47,13,FALSE)</f>
        <v>#N/A</v>
      </c>
      <c r="C94" s="69" t="e">
        <f>VLOOKUP($A92,'2 ORA'!E$1:$O$47,11,FALSE)</f>
        <v>#N/A</v>
      </c>
      <c r="D94" s="69" t="e">
        <f>VLOOKUP($A92,'2 ORA'!G$1:$O$47,9,FALSE)</f>
        <v>#N/A</v>
      </c>
      <c r="E94" s="69" t="e">
        <f>VLOOKUP($A92,'2 ORA'!I$1:$O$47,7,FALSE)</f>
        <v>#N/A</v>
      </c>
      <c r="F94" s="69" t="e">
        <f>VLOOKUP($A92,'2 ORA'!K$1:$O$47,5,FALSE)</f>
        <v>#N/A</v>
      </c>
      <c r="G94" s="69" t="e">
        <f>VLOOKUP($A92,'2 ORA'!M$1:$O$47,3,FALSE)</f>
        <v>#N/A</v>
      </c>
      <c r="K94" s="17">
        <f>COUNTIF('2 ORA'!$C$2:$C$47,'orario aule'!$A92)</f>
        <v>0</v>
      </c>
      <c r="L94" s="17">
        <f>COUNTIF('2 ORA'!$E$2:$E$47,'orario aule'!$A92)</f>
        <v>0</v>
      </c>
      <c r="M94" s="17">
        <f>COUNTIF('2 ORA'!$G$2:$G$47,'orario aule'!$A92)</f>
        <v>0</v>
      </c>
      <c r="N94" s="17">
        <f>COUNTIF('2 ORA'!$I$2:$I$47,'orario aule'!$A92)</f>
        <v>0</v>
      </c>
      <c r="O94" s="17">
        <f>COUNTIF('2 ORA'!$K$2:$K$47,'orario aule'!$A92)</f>
        <v>0</v>
      </c>
      <c r="P94" s="17">
        <f>COUNTIF('2 ORA'!$M$2:$M$47,'orario aule'!$A92)</f>
        <v>0</v>
      </c>
    </row>
    <row r="95" spans="1:16" ht="26.45" customHeight="1" x14ac:dyDescent="0.2">
      <c r="A95" s="23" t="e">
        <f t="shared" si="63"/>
        <v>#REF!</v>
      </c>
      <c r="B95" s="69" t="e">
        <f>VLOOKUP($A92,'3 ORA'!C$1:$O$47,13,FALSE)</f>
        <v>#N/A</v>
      </c>
      <c r="C95" s="69" t="e">
        <f>VLOOKUP($A92,'3 ORA'!E$1:$O$47,11,FALSE)</f>
        <v>#N/A</v>
      </c>
      <c r="D95" s="69" t="e">
        <f>VLOOKUP($A92,'3 ORA'!G$1:$O$47,9,FALSE)</f>
        <v>#N/A</v>
      </c>
      <c r="E95" s="69" t="e">
        <f>VLOOKUP($A92,'3 ORA'!I$1:$O$47,7,FALSE)</f>
        <v>#N/A</v>
      </c>
      <c r="F95" s="69" t="e">
        <f>VLOOKUP($A92,'3 ORA'!K$1:$O$47,5,FALSE)</f>
        <v>#N/A</v>
      </c>
      <c r="G95" s="69" t="e">
        <f>VLOOKUP($A92,'3 ORA'!M$1:$O$47,3,FALSE)</f>
        <v>#N/A</v>
      </c>
      <c r="K95" s="17">
        <f>COUNTIF('3 ORA'!$C$2:$C$47,'orario aule'!$A92)</f>
        <v>0</v>
      </c>
      <c r="L95" s="17">
        <f>COUNTIF('3 ORA'!$E$2:$E$47,'orario aule'!$A92)</f>
        <v>0</v>
      </c>
      <c r="M95" s="17">
        <f>COUNTIF('3 ORA'!$G$2:$G$47,'orario aule'!$A92)</f>
        <v>0</v>
      </c>
      <c r="N95" s="17">
        <f>COUNTIF('3 ORA'!$I$2:$I$47,'orario aule'!$A92)</f>
        <v>0</v>
      </c>
      <c r="O95" s="17">
        <f>COUNTIF('3 ORA'!$K$2:$K$47,'orario aule'!$A92)</f>
        <v>0</v>
      </c>
      <c r="P95" s="17">
        <f>COUNTIF('3 ORA'!$M$2:$M$47,'orario aule'!$A92)</f>
        <v>0</v>
      </c>
    </row>
    <row r="96" spans="1:16" ht="26.45" customHeight="1" x14ac:dyDescent="0.2">
      <c r="A96" s="23" t="e">
        <f t="shared" si="63"/>
        <v>#REF!</v>
      </c>
      <c r="B96" s="69" t="e">
        <f>VLOOKUP($A92,'4 ORA'!C$1:$O$47,13,FALSE)</f>
        <v>#N/A</v>
      </c>
      <c r="C96" s="69" t="e">
        <f>VLOOKUP($A92,'4 ORA'!E$1:$O$47,11,FALSE)</f>
        <v>#N/A</v>
      </c>
      <c r="D96" s="69" t="e">
        <f>VLOOKUP($A92,'4 ORA'!G$1:$O$47,9,FALSE)</f>
        <v>#N/A</v>
      </c>
      <c r="E96" s="69" t="e">
        <f>VLOOKUP($A92,'4 ORA'!I$1:$O$47,7,FALSE)</f>
        <v>#N/A</v>
      </c>
      <c r="F96" s="69" t="e">
        <f>VLOOKUP($A92,'4 ORA'!K$1:$O$47,5,FALSE)</f>
        <v>#N/A</v>
      </c>
      <c r="G96" s="69" t="e">
        <f>VLOOKUP($A92,'4 ORA'!M$1:$O$47,3,FALSE)</f>
        <v>#N/A</v>
      </c>
      <c r="K96" s="17">
        <f>COUNTIF('4 ORA'!$C$2:$C$47,'orario aule'!$A92)</f>
        <v>0</v>
      </c>
      <c r="L96" s="17">
        <f>COUNTIF('4 ORA'!$E$2:$E$47,'orario aule'!$A92)</f>
        <v>0</v>
      </c>
      <c r="M96" s="17">
        <f>COUNTIF('4 ORA'!$G$2:$G$47,'orario aule'!$A92)</f>
        <v>0</v>
      </c>
      <c r="N96" s="17">
        <f>COUNTIF('4 ORA'!$I$2:$I$47,'orario aule'!$A92)</f>
        <v>0</v>
      </c>
      <c r="O96" s="17">
        <f>COUNTIF('4 ORA'!$K$2:$K$47,'orario aule'!$A92)</f>
        <v>0</v>
      </c>
      <c r="P96" s="17">
        <f>COUNTIF('4 ORA'!$M$2:$M$47,'orario aule'!$A92)</f>
        <v>0</v>
      </c>
    </row>
    <row r="97" spans="1:16" ht="26.45" customHeight="1" x14ac:dyDescent="0.2">
      <c r="A97" s="23" t="e">
        <f t="shared" si="63"/>
        <v>#REF!</v>
      </c>
      <c r="B97" s="69" t="e">
        <f>VLOOKUP($A92,'5 ORA'!C$1:$O$47,13,FALSE)</f>
        <v>#N/A</v>
      </c>
      <c r="C97" s="69" t="e">
        <f>VLOOKUP($A92,'5 ORA'!E$1:$O$47,11,FALSE)</f>
        <v>#N/A</v>
      </c>
      <c r="D97" s="69" t="e">
        <f>VLOOKUP($A92,'5 ORA'!G$1:$O$47,9,FALSE)</f>
        <v>#N/A</v>
      </c>
      <c r="E97" s="69" t="e">
        <f>VLOOKUP($A92,'5 ORA'!I$1:$O$47,7,FALSE)</f>
        <v>#N/A</v>
      </c>
      <c r="F97" s="69" t="e">
        <f>VLOOKUP($A92,'5 ORA'!K$1:$O$47,5,FALSE)</f>
        <v>#N/A</v>
      </c>
      <c r="G97" s="69" t="e">
        <f>VLOOKUP($A92,'5 ORA'!M$1:$O$47,3,FALSE)</f>
        <v>#N/A</v>
      </c>
      <c r="K97" s="17">
        <f>COUNTIF('5 ORA'!$C$2:$C$47,'orario aule'!$A92)</f>
        <v>0</v>
      </c>
      <c r="L97" s="17">
        <f>COUNTIF('5 ORA'!$E$2:$E$47,'orario aule'!$A92)</f>
        <v>0</v>
      </c>
      <c r="M97" s="17">
        <f>COUNTIF('5 ORA'!$G$2:$G$47,'orario aule'!$A92)</f>
        <v>0</v>
      </c>
      <c r="N97" s="17">
        <f>COUNTIF('5 ORA'!$I$2:$I$47,'orario aule'!$A92)</f>
        <v>0</v>
      </c>
      <c r="O97" s="17">
        <f>COUNTIF('5 ORA'!$K$2:$K$47,'orario aule'!$A92)</f>
        <v>0</v>
      </c>
      <c r="P97" s="17">
        <f>COUNTIF('5 ORA'!$M$2:$M$47,'orario aule'!$A92)</f>
        <v>0</v>
      </c>
    </row>
    <row r="98" spans="1:16" ht="26.45" customHeight="1" x14ac:dyDescent="0.2">
      <c r="A98" s="23" t="e">
        <f t="shared" si="63"/>
        <v>#REF!</v>
      </c>
      <c r="B98" s="69" t="e">
        <f>VLOOKUP($A92,'6 ORA'!C$1:$O$47,13,FALSE)</f>
        <v>#N/A</v>
      </c>
      <c r="C98" s="69" t="e">
        <f>VLOOKUP($A92,'6 ORA'!E$1:$O$47,11,FALSE)</f>
        <v>#N/A</v>
      </c>
      <c r="D98" s="69" t="e">
        <f>VLOOKUP($A92,'6 ORA'!G$1:$O$47,9,FALSE)</f>
        <v>#N/A</v>
      </c>
      <c r="E98" s="69" t="e">
        <f>VLOOKUP($A92,'6 ORA'!I$1:$O$47,7,FALSE)</f>
        <v>#N/A</v>
      </c>
      <c r="F98" s="69" t="e">
        <f>VLOOKUP($A92,'6 ORA'!K$1:$O$47,5,FALSE)</f>
        <v>#N/A</v>
      </c>
      <c r="G98" s="69" t="e">
        <f>VLOOKUP($A92,'6 ORA'!M$1:$O$47,3,FALSE)</f>
        <v>#N/A</v>
      </c>
      <c r="K98" s="17">
        <f>COUNTIF('6 ORA'!$C$2:$C$47,'orario aule'!$A92)</f>
        <v>0</v>
      </c>
      <c r="L98" s="17">
        <f>COUNTIF('6 ORA'!$E$2:$E$47,'orario aule'!$A92)</f>
        <v>0</v>
      </c>
      <c r="M98" s="17">
        <f>COUNTIF('6 ORA'!$G$2:$G$47,'orario aule'!$A92)</f>
        <v>0</v>
      </c>
      <c r="N98" s="17">
        <f>COUNTIF('6 ORA'!$I$2:$I$47,'orario aule'!$A92)</f>
        <v>0</v>
      </c>
      <c r="O98" s="17">
        <f>COUNTIF('6 ORA'!$K$2:$K$47,'orario aule'!$A92)</f>
        <v>0</v>
      </c>
      <c r="P98" s="17">
        <f>COUNTIF('6 ORA'!$M$2:$M$47,'orario aule'!$A92)</f>
        <v>0</v>
      </c>
    </row>
    <row r="99" spans="1:16" ht="26.45" customHeight="1" x14ac:dyDescent="0.2">
      <c r="A99" s="23" t="e">
        <f t="shared" si="63"/>
        <v>#REF!</v>
      </c>
      <c r="B99" s="69" t="e">
        <f>VLOOKUP($A92,'7 ORA'!C$1:$O$47,13,FALSE)</f>
        <v>#N/A</v>
      </c>
      <c r="C99" s="69" t="e">
        <f>VLOOKUP($A92,'7 ORA'!E$1:$O$47,11,FALSE)</f>
        <v>#N/A</v>
      </c>
      <c r="D99" s="69" t="e">
        <f>VLOOKUP($A92,'7 ORA'!G$1:$O$47,9,FALSE)</f>
        <v>#N/A</v>
      </c>
      <c r="E99" s="69" t="e">
        <f>VLOOKUP($A92,'7 ORA'!I$1:$O$47,7,FALSE)</f>
        <v>#N/A</v>
      </c>
      <c r="F99" s="69" t="e">
        <f>VLOOKUP($A92,'7 ORA'!K$1:$O$47,5,FALSE)</f>
        <v>#N/A</v>
      </c>
      <c r="G99" s="69" t="e">
        <f>VLOOKUP($A92,'7 ORA'!M$1:$O$47,3,FALSE)</f>
        <v>#N/A</v>
      </c>
      <c r="K99" s="17">
        <f>COUNTIF('7 ORA'!$C$2:$C$47,'orario aule'!$A92)</f>
        <v>0</v>
      </c>
      <c r="L99" s="17">
        <f>COUNTIF('7 ORA'!$E$2:$E$47,'orario aule'!$A92)</f>
        <v>0</v>
      </c>
      <c r="M99" s="17">
        <f>COUNTIF('7 ORA'!$G$2:$G$47,'orario aule'!$A92)</f>
        <v>0</v>
      </c>
      <c r="N99" s="17">
        <f>COUNTIF('7 ORA'!$I$2:$I$47,'orario aule'!$A92)</f>
        <v>0</v>
      </c>
      <c r="O99" s="17">
        <f>COUNTIF('7 ORA'!$K$2:$K$47,'orario aule'!$A92)</f>
        <v>0</v>
      </c>
      <c r="P99" s="17">
        <f>COUNTIF('7 ORA'!$M$2:$M$47,'orario aule'!$A92)</f>
        <v>0</v>
      </c>
    </row>
    <row r="101" spans="1:16" ht="26.45" customHeight="1" x14ac:dyDescent="0.2">
      <c r="A101" s="19" t="s">
        <v>36</v>
      </c>
      <c r="B101" s="20" t="e">
        <f>B51</f>
        <v>#REF!</v>
      </c>
      <c r="C101" s="26" t="e">
        <f t="shared" ref="C101:G101" si="64">C51</f>
        <v>#REF!</v>
      </c>
      <c r="D101" s="20" t="e">
        <f t="shared" si="64"/>
        <v>#REF!</v>
      </c>
      <c r="E101" s="20" t="e">
        <f t="shared" si="64"/>
        <v>#REF!</v>
      </c>
      <c r="F101" s="20" t="e">
        <f t="shared" si="64"/>
        <v>#REF!</v>
      </c>
      <c r="G101" s="20" t="e">
        <f t="shared" si="64"/>
        <v>#REF!</v>
      </c>
      <c r="K101" s="27" t="e">
        <f>B101</f>
        <v>#REF!</v>
      </c>
      <c r="L101" s="27" t="e">
        <f t="shared" ref="L101" si="65">C101</f>
        <v>#REF!</v>
      </c>
      <c r="M101" s="27" t="e">
        <f t="shared" ref="M101" si="66">D101</f>
        <v>#REF!</v>
      </c>
      <c r="N101" s="27" t="e">
        <f t="shared" ref="N101" si="67">E101</f>
        <v>#REF!</v>
      </c>
      <c r="O101" s="27" t="e">
        <f t="shared" ref="O101" si="68">F101</f>
        <v>#REF!</v>
      </c>
      <c r="P101" s="27" t="e">
        <f t="shared" ref="P101" si="69">G101</f>
        <v>#REF!</v>
      </c>
    </row>
    <row r="102" spans="1:16" s="37" customFormat="1" ht="26.45" customHeight="1" x14ac:dyDescent="0.2">
      <c r="A102" s="35">
        <v>111</v>
      </c>
      <c r="B102" s="179" t="s">
        <v>37</v>
      </c>
      <c r="C102" s="179"/>
      <c r="D102" s="179"/>
      <c r="E102" s="179"/>
      <c r="F102" s="179"/>
      <c r="G102" s="179"/>
      <c r="K102" s="38"/>
      <c r="L102" s="38"/>
      <c r="M102" s="38"/>
      <c r="N102" s="38"/>
      <c r="O102" s="38"/>
      <c r="P102" s="38"/>
    </row>
    <row r="103" spans="1:16" ht="26.45" customHeight="1" x14ac:dyDescent="0.2">
      <c r="A103" s="23" t="e">
        <f t="shared" ref="A103:A109" si="70">A53</f>
        <v>#REF!</v>
      </c>
      <c r="B103" s="67" t="e">
        <f>VLOOKUP($A102,'1 ORA'!C$1:$O$47,13,FALSE)</f>
        <v>#N/A</v>
      </c>
      <c r="C103" s="67" t="e">
        <f>VLOOKUP($A102,'1 ORA'!E$1:$O$47,11,FALSE)</f>
        <v>#N/A</v>
      </c>
      <c r="D103" s="67" t="e">
        <f>VLOOKUP($A102,'1 ORA'!G$1:$O$47,9,FALSE)</f>
        <v>#N/A</v>
      </c>
      <c r="E103" s="67" t="e">
        <f>VLOOKUP($A102,'1 ORA'!I$1:$O$47,7,FALSE)</f>
        <v>#N/A</v>
      </c>
      <c r="F103" s="67" t="e">
        <f>VLOOKUP($A102,'1 ORA'!K$1:$O$47,5,FALSE)</f>
        <v>#N/A</v>
      </c>
      <c r="G103" s="67" t="e">
        <f>VLOOKUP($A102,'1 ORA'!M$1:$O$47,3,FALSE)</f>
        <v>#N/A</v>
      </c>
      <c r="K103" s="17">
        <f>COUNTIF('1 ORA'!$C$2:$C$47,'orario aule'!$A102)</f>
        <v>0</v>
      </c>
      <c r="L103" s="17">
        <f>COUNTIF('1 ORA'!$E$2:$E$47,'orario aule'!$A102)</f>
        <v>0</v>
      </c>
      <c r="M103" s="17">
        <f>COUNTIF('1 ORA'!$G$2:$G$47,'orario aule'!$A102)</f>
        <v>0</v>
      </c>
      <c r="N103" s="17">
        <f>COUNTIF('1 ORA'!$I$2:$I$47,'orario aule'!$A102)</f>
        <v>0</v>
      </c>
      <c r="O103" s="17">
        <f>COUNTIF('1 ORA'!$K$2:$K$47,'orario aule'!$A102)</f>
        <v>0</v>
      </c>
      <c r="P103" s="17">
        <f>COUNTIF('1 ORA'!$M$2:$M$47,'orario aule'!$A102)</f>
        <v>0</v>
      </c>
    </row>
    <row r="104" spans="1:16" ht="26.45" customHeight="1" x14ac:dyDescent="0.2">
      <c r="A104" s="23" t="e">
        <f t="shared" si="70"/>
        <v>#REF!</v>
      </c>
      <c r="B104" s="67" t="e">
        <f>VLOOKUP($A102,'2 ORA'!C$1:$O$47,13,FALSE)</f>
        <v>#N/A</v>
      </c>
      <c r="C104" s="67" t="e">
        <f>VLOOKUP($A102,'2 ORA'!E$1:$O$47,11,FALSE)</f>
        <v>#N/A</v>
      </c>
      <c r="D104" s="67" t="e">
        <f>VLOOKUP($A102,'2 ORA'!G$1:$O$47,9,FALSE)</f>
        <v>#N/A</v>
      </c>
      <c r="E104" s="67" t="e">
        <f>VLOOKUP($A102,'2 ORA'!I$1:$O$47,7,FALSE)</f>
        <v>#N/A</v>
      </c>
      <c r="F104" s="67" t="e">
        <f>VLOOKUP($A102,'2 ORA'!K$1:$O$47,5,FALSE)</f>
        <v>#N/A</v>
      </c>
      <c r="G104" s="67" t="e">
        <f>VLOOKUP($A102,'2 ORA'!M$1:$O$47,3,FALSE)</f>
        <v>#N/A</v>
      </c>
      <c r="K104" s="17">
        <f>COUNTIF('2 ORA'!$C$2:$C$47,'orario aule'!$A102)</f>
        <v>0</v>
      </c>
      <c r="L104" s="17">
        <f>COUNTIF('2 ORA'!$E$2:$E$47,'orario aule'!$A102)</f>
        <v>0</v>
      </c>
      <c r="M104" s="17">
        <f>COUNTIF('2 ORA'!$G$2:$G$47,'orario aule'!$A102)</f>
        <v>0</v>
      </c>
      <c r="N104" s="17">
        <f>COUNTIF('2 ORA'!$I$2:$I$47,'orario aule'!$A102)</f>
        <v>0</v>
      </c>
      <c r="O104" s="17">
        <f>COUNTIF('2 ORA'!$K$2:$K$47,'orario aule'!$A102)</f>
        <v>0</v>
      </c>
      <c r="P104" s="17">
        <f>COUNTIF('2 ORA'!$M$2:$M$47,'orario aule'!$A102)</f>
        <v>0</v>
      </c>
    </row>
    <row r="105" spans="1:16" ht="26.45" customHeight="1" x14ac:dyDescent="0.2">
      <c r="A105" s="23" t="e">
        <f t="shared" si="70"/>
        <v>#REF!</v>
      </c>
      <c r="B105" s="67" t="e">
        <f>VLOOKUP($A102,'3 ORA'!C$1:$O$47,13,FALSE)</f>
        <v>#N/A</v>
      </c>
      <c r="C105" s="67" t="e">
        <f>VLOOKUP($A102,'3 ORA'!E$1:$O$47,11,FALSE)</f>
        <v>#N/A</v>
      </c>
      <c r="D105" s="67" t="e">
        <f>VLOOKUP($A102,'3 ORA'!G$1:$O$47,9,FALSE)</f>
        <v>#N/A</v>
      </c>
      <c r="E105" s="67" t="e">
        <f>VLOOKUP($A102,'3 ORA'!I$1:$O$47,7,FALSE)</f>
        <v>#N/A</v>
      </c>
      <c r="F105" s="67" t="e">
        <f>VLOOKUP($A102,'3 ORA'!K$1:$O$47,5,FALSE)</f>
        <v>#N/A</v>
      </c>
      <c r="G105" s="67" t="e">
        <f>VLOOKUP($A102,'3 ORA'!M$1:$O$47,3,FALSE)</f>
        <v>#N/A</v>
      </c>
      <c r="K105" s="17">
        <f>COUNTIF('3 ORA'!$C$2:$C$47,'orario aule'!$A102)</f>
        <v>0</v>
      </c>
      <c r="L105" s="17">
        <f>COUNTIF('3 ORA'!$E$2:$E$47,'orario aule'!$A102)</f>
        <v>0</v>
      </c>
      <c r="M105" s="17">
        <f>COUNTIF('3 ORA'!$G$2:$G$47,'orario aule'!$A102)</f>
        <v>0</v>
      </c>
      <c r="N105" s="17">
        <f>COUNTIF('3 ORA'!$I$2:$I$47,'orario aule'!$A102)</f>
        <v>0</v>
      </c>
      <c r="O105" s="17">
        <f>COUNTIF('3 ORA'!$K$2:$K$47,'orario aule'!$A102)</f>
        <v>0</v>
      </c>
      <c r="P105" s="17">
        <f>COUNTIF('3 ORA'!$M$2:$M$47,'orario aule'!$A102)</f>
        <v>0</v>
      </c>
    </row>
    <row r="106" spans="1:16" ht="26.45" customHeight="1" x14ac:dyDescent="0.2">
      <c r="A106" s="23" t="e">
        <f t="shared" si="70"/>
        <v>#REF!</v>
      </c>
      <c r="B106" s="67" t="e">
        <f>VLOOKUP($A102,'4 ORA'!C$1:$O$47,13,FALSE)</f>
        <v>#N/A</v>
      </c>
      <c r="C106" s="67" t="e">
        <f>VLOOKUP($A102,'4 ORA'!E$1:$O$47,11,FALSE)</f>
        <v>#N/A</v>
      </c>
      <c r="D106" s="67" t="e">
        <f>VLOOKUP($A102,'4 ORA'!G$1:$O$47,9,FALSE)</f>
        <v>#N/A</v>
      </c>
      <c r="E106" s="67" t="e">
        <f>VLOOKUP($A102,'4 ORA'!I$1:$O$47,7,FALSE)</f>
        <v>#N/A</v>
      </c>
      <c r="F106" s="67" t="e">
        <f>VLOOKUP($A102,'4 ORA'!K$1:$O$47,5,FALSE)</f>
        <v>#N/A</v>
      </c>
      <c r="G106" s="67" t="e">
        <f>VLOOKUP($A102,'4 ORA'!M$1:$O$47,3,FALSE)</f>
        <v>#N/A</v>
      </c>
      <c r="K106" s="17">
        <f>COUNTIF('4 ORA'!$C$2:$C$47,'orario aule'!$A102)</f>
        <v>0</v>
      </c>
      <c r="L106" s="17">
        <f>COUNTIF('4 ORA'!$E$2:$E$47,'orario aule'!$A102)</f>
        <v>0</v>
      </c>
      <c r="M106" s="17">
        <f>COUNTIF('4 ORA'!$G$2:$G$47,'orario aule'!$A102)</f>
        <v>0</v>
      </c>
      <c r="N106" s="17">
        <f>COUNTIF('4 ORA'!$I$2:$I$47,'orario aule'!$A102)</f>
        <v>0</v>
      </c>
      <c r="O106" s="17">
        <f>COUNTIF('4 ORA'!$K$2:$K$47,'orario aule'!$A102)</f>
        <v>0</v>
      </c>
      <c r="P106" s="17">
        <f>COUNTIF('4 ORA'!$M$2:$M$47,'orario aule'!$A102)</f>
        <v>0</v>
      </c>
    </row>
    <row r="107" spans="1:16" ht="26.45" customHeight="1" x14ac:dyDescent="0.2">
      <c r="A107" s="23" t="e">
        <f t="shared" si="70"/>
        <v>#REF!</v>
      </c>
      <c r="B107" s="67" t="e">
        <f>VLOOKUP($A102,'5 ORA'!C$1:$O$47,13,FALSE)</f>
        <v>#N/A</v>
      </c>
      <c r="C107" s="67" t="e">
        <f>VLOOKUP($A102,'5 ORA'!E$1:$O$47,11,FALSE)</f>
        <v>#N/A</v>
      </c>
      <c r="D107" s="67" t="e">
        <f>VLOOKUP($A102,'5 ORA'!G$1:$O$47,9,FALSE)</f>
        <v>#N/A</v>
      </c>
      <c r="E107" s="67" t="e">
        <f>VLOOKUP($A102,'5 ORA'!I$1:$O$47,7,FALSE)</f>
        <v>#N/A</v>
      </c>
      <c r="F107" s="67" t="e">
        <f>VLOOKUP($A102,'5 ORA'!K$1:$O$47,5,FALSE)</f>
        <v>#N/A</v>
      </c>
      <c r="G107" s="67" t="e">
        <f>VLOOKUP($A102,'5 ORA'!M$1:$O$47,3,FALSE)</f>
        <v>#N/A</v>
      </c>
      <c r="K107" s="17">
        <f>COUNTIF('5 ORA'!$C$2:$C$47,'orario aule'!$A102)</f>
        <v>0</v>
      </c>
      <c r="L107" s="17">
        <f>COUNTIF('5 ORA'!$E$2:$E$47,'orario aule'!$A102)</f>
        <v>0</v>
      </c>
      <c r="M107" s="17">
        <f>COUNTIF('5 ORA'!$G$2:$G$47,'orario aule'!$A102)</f>
        <v>0</v>
      </c>
      <c r="N107" s="17">
        <f>COUNTIF('5 ORA'!$I$2:$I$47,'orario aule'!$A102)</f>
        <v>0</v>
      </c>
      <c r="O107" s="17">
        <f>COUNTIF('5 ORA'!$K$2:$K$47,'orario aule'!$A102)</f>
        <v>0</v>
      </c>
      <c r="P107" s="17">
        <f>COUNTIF('5 ORA'!$M$2:$M$47,'orario aule'!$A102)</f>
        <v>0</v>
      </c>
    </row>
    <row r="108" spans="1:16" ht="26.45" customHeight="1" x14ac:dyDescent="0.2">
      <c r="A108" s="23" t="e">
        <f t="shared" si="70"/>
        <v>#REF!</v>
      </c>
      <c r="B108" s="67" t="e">
        <f>VLOOKUP($A102,'6 ORA'!C$1:$O$47,13,FALSE)</f>
        <v>#N/A</v>
      </c>
      <c r="C108" s="67" t="e">
        <f>VLOOKUP($A102,'6 ORA'!E$1:$O$47,11,FALSE)</f>
        <v>#N/A</v>
      </c>
      <c r="D108" s="67" t="e">
        <f>VLOOKUP($A102,'6 ORA'!G$1:$O$47,9,FALSE)</f>
        <v>#N/A</v>
      </c>
      <c r="E108" s="67" t="e">
        <f>VLOOKUP($A102,'6 ORA'!I$1:$O$47,7,FALSE)</f>
        <v>#N/A</v>
      </c>
      <c r="F108" s="67" t="e">
        <f>VLOOKUP($A102,'6 ORA'!K$1:$O$47,5,FALSE)</f>
        <v>#N/A</v>
      </c>
      <c r="G108" s="67" t="e">
        <f>VLOOKUP($A102,'6 ORA'!M$1:$O$47,3,FALSE)</f>
        <v>#N/A</v>
      </c>
      <c r="K108" s="17">
        <f>COUNTIF('6 ORA'!$C$2:$C$47,'orario aule'!$A102)</f>
        <v>0</v>
      </c>
      <c r="L108" s="17">
        <f>COUNTIF('6 ORA'!$E$2:$E$47,'orario aule'!$A102)</f>
        <v>0</v>
      </c>
      <c r="M108" s="17">
        <f>COUNTIF('6 ORA'!$G$2:$G$47,'orario aule'!$A102)</f>
        <v>0</v>
      </c>
      <c r="N108" s="17">
        <f>COUNTIF('6 ORA'!$I$2:$I$47,'orario aule'!$A102)</f>
        <v>0</v>
      </c>
      <c r="O108" s="17">
        <f>COUNTIF('6 ORA'!$K$2:$K$47,'orario aule'!$A102)</f>
        <v>0</v>
      </c>
      <c r="P108" s="17">
        <f>COUNTIF('6 ORA'!$M$2:$M$47,'orario aule'!$A102)</f>
        <v>0</v>
      </c>
    </row>
    <row r="109" spans="1:16" ht="26.45" customHeight="1" x14ac:dyDescent="0.2">
      <c r="A109" s="23" t="e">
        <f t="shared" si="70"/>
        <v>#REF!</v>
      </c>
      <c r="B109" s="67" t="e">
        <f>VLOOKUP($A102,'7 ORA'!C$1:$O$47,13,FALSE)</f>
        <v>#N/A</v>
      </c>
      <c r="C109" s="67" t="e">
        <f>VLOOKUP($A102,'7 ORA'!E$1:$O$47,11,FALSE)</f>
        <v>#N/A</v>
      </c>
      <c r="D109" s="67" t="e">
        <f>VLOOKUP($A102,'7 ORA'!G$1:$O$47,9,FALSE)</f>
        <v>#N/A</v>
      </c>
      <c r="E109" s="67" t="e">
        <f>VLOOKUP($A102,'7 ORA'!I$1:$O$47,7,FALSE)</f>
        <v>#N/A</v>
      </c>
      <c r="F109" s="67" t="e">
        <f>VLOOKUP($A102,'7 ORA'!K$1:$O$47,5,FALSE)</f>
        <v>#N/A</v>
      </c>
      <c r="G109" s="67" t="e">
        <f>VLOOKUP($A102,'7 ORA'!M$1:$O$47,3,FALSE)</f>
        <v>#N/A</v>
      </c>
      <c r="K109" s="17">
        <f>COUNTIF('7 ORA'!$C$2:$C$47,'orario aule'!$A102)</f>
        <v>0</v>
      </c>
      <c r="L109" s="17">
        <f>COUNTIF('7 ORA'!$E$2:$E$47,'orario aule'!$A102)</f>
        <v>0</v>
      </c>
      <c r="M109" s="17">
        <f>COUNTIF('7 ORA'!$G$2:$G$47,'orario aule'!$A102)</f>
        <v>0</v>
      </c>
      <c r="N109" s="17">
        <f>COUNTIF('7 ORA'!$I$2:$I$47,'orario aule'!$A102)</f>
        <v>0</v>
      </c>
      <c r="O109" s="17">
        <f>COUNTIF('7 ORA'!$K$2:$K$47,'orario aule'!$A102)</f>
        <v>0</v>
      </c>
      <c r="P109" s="17">
        <f>COUNTIF('7 ORA'!$M$2:$M$47,'orario aule'!$A102)</f>
        <v>0</v>
      </c>
    </row>
    <row r="111" spans="1:16" ht="26.45" customHeight="1" x14ac:dyDescent="0.2">
      <c r="A111" s="19" t="s">
        <v>36</v>
      </c>
      <c r="B111" s="20" t="e">
        <f>B61</f>
        <v>#REF!</v>
      </c>
      <c r="C111" s="26" t="e">
        <f t="shared" ref="C111:G111" si="71">C61</f>
        <v>#REF!</v>
      </c>
      <c r="D111" s="20" t="e">
        <f t="shared" si="71"/>
        <v>#REF!</v>
      </c>
      <c r="E111" s="20" t="e">
        <f t="shared" si="71"/>
        <v>#REF!</v>
      </c>
      <c r="F111" s="20" t="e">
        <f t="shared" si="71"/>
        <v>#REF!</v>
      </c>
      <c r="G111" s="20" t="e">
        <f t="shared" si="71"/>
        <v>#REF!</v>
      </c>
      <c r="K111" s="27" t="e">
        <f>B111</f>
        <v>#REF!</v>
      </c>
      <c r="L111" s="27" t="e">
        <f t="shared" ref="L111" si="72">C111</f>
        <v>#REF!</v>
      </c>
      <c r="M111" s="27" t="e">
        <f t="shared" ref="M111" si="73">D111</f>
        <v>#REF!</v>
      </c>
      <c r="N111" s="27" t="e">
        <f t="shared" ref="N111" si="74">E111</f>
        <v>#REF!</v>
      </c>
      <c r="O111" s="27" t="e">
        <f t="shared" ref="O111" si="75">F111</f>
        <v>#REF!</v>
      </c>
      <c r="P111" s="27" t="e">
        <f t="shared" ref="P111" si="76">G111</f>
        <v>#REF!</v>
      </c>
    </row>
    <row r="112" spans="1:16" s="37" customFormat="1" ht="26.45" customHeight="1" x14ac:dyDescent="0.2">
      <c r="A112" s="35">
        <v>112</v>
      </c>
      <c r="B112" s="179" t="s">
        <v>37</v>
      </c>
      <c r="C112" s="179"/>
      <c r="D112" s="179"/>
      <c r="E112" s="179"/>
      <c r="F112" s="179"/>
      <c r="G112" s="179"/>
      <c r="I112" s="18"/>
      <c r="K112" s="38"/>
      <c r="L112" s="38"/>
      <c r="M112" s="38"/>
      <c r="N112" s="38"/>
      <c r="O112" s="38"/>
      <c r="P112" s="38"/>
    </row>
    <row r="113" spans="1:16" ht="26.45" customHeight="1" x14ac:dyDescent="0.2">
      <c r="A113" s="23" t="e">
        <f t="shared" ref="A113:A119" si="77">A63</f>
        <v>#REF!</v>
      </c>
      <c r="B113" s="69" t="e">
        <f>VLOOKUP($A112,'1 ORA'!C$1:$O$47,13,FALSE)</f>
        <v>#N/A</v>
      </c>
      <c r="C113" s="69" t="e">
        <f>VLOOKUP($A112,'1 ORA'!E$1:$O$47,11,FALSE)</f>
        <v>#N/A</v>
      </c>
      <c r="D113" s="69" t="e">
        <f>VLOOKUP($A112,'1 ORA'!G$1:$O$47,9,FALSE)</f>
        <v>#N/A</v>
      </c>
      <c r="E113" s="69" t="e">
        <f>VLOOKUP($A112,'1 ORA'!I$1:$O$47,7,FALSE)</f>
        <v>#N/A</v>
      </c>
      <c r="F113" s="69" t="e">
        <f>VLOOKUP($A112,'1 ORA'!K$1:$O$47,5,FALSE)</f>
        <v>#N/A</v>
      </c>
      <c r="G113" s="69" t="e">
        <f>VLOOKUP($A112,'1 ORA'!M$1:$O$47,3,FALSE)</f>
        <v>#N/A</v>
      </c>
      <c r="K113" s="17">
        <f>COUNTIF('1 ORA'!$C$2:$C$47,'orario aule'!$A112)</f>
        <v>0</v>
      </c>
      <c r="L113" s="17">
        <f>COUNTIF('1 ORA'!$E$2:$E$47,'orario aule'!$A112)</f>
        <v>0</v>
      </c>
      <c r="M113" s="17">
        <f>COUNTIF('1 ORA'!$G$2:$G$47,'orario aule'!$A112)</f>
        <v>0</v>
      </c>
      <c r="N113" s="17">
        <f>COUNTIF('1 ORA'!$I$2:$I$47,'orario aule'!$A112)</f>
        <v>0</v>
      </c>
      <c r="O113" s="17">
        <f>COUNTIF('1 ORA'!$K$2:$K$47,'orario aule'!$A112)</f>
        <v>0</v>
      </c>
      <c r="P113" s="17">
        <f>COUNTIF('1 ORA'!$M$2:$M$47,'orario aule'!$A112)</f>
        <v>0</v>
      </c>
    </row>
    <row r="114" spans="1:16" ht="26.45" customHeight="1" x14ac:dyDescent="0.2">
      <c r="A114" s="23" t="e">
        <f t="shared" si="77"/>
        <v>#REF!</v>
      </c>
      <c r="B114" s="69" t="e">
        <f>VLOOKUP($A112,'2 ORA'!C$1:$O$47,13,FALSE)</f>
        <v>#N/A</v>
      </c>
      <c r="C114" s="69" t="e">
        <f>VLOOKUP($A112,'2 ORA'!E$1:$O$47,11,FALSE)</f>
        <v>#N/A</v>
      </c>
      <c r="D114" s="69" t="e">
        <f>VLOOKUP($A112,'2 ORA'!G$1:$O$47,9,FALSE)</f>
        <v>#N/A</v>
      </c>
      <c r="E114" s="69" t="e">
        <f>VLOOKUP($A112,'2 ORA'!I$1:$O$47,7,FALSE)</f>
        <v>#N/A</v>
      </c>
      <c r="F114" s="69" t="e">
        <f>VLOOKUP($A112,'2 ORA'!K$1:$O$47,5,FALSE)</f>
        <v>#N/A</v>
      </c>
      <c r="G114" s="69" t="e">
        <f>VLOOKUP($A112,'2 ORA'!M$1:$O$47,3,FALSE)</f>
        <v>#N/A</v>
      </c>
      <c r="K114" s="17">
        <f>COUNTIF('2 ORA'!$C$2:$C$47,'orario aule'!$A112)</f>
        <v>0</v>
      </c>
      <c r="L114" s="17">
        <f>COUNTIF('2 ORA'!$E$2:$E$47,'orario aule'!$A112)</f>
        <v>0</v>
      </c>
      <c r="M114" s="17">
        <f>COUNTIF('2 ORA'!$G$2:$G$47,'orario aule'!$A112)</f>
        <v>0</v>
      </c>
      <c r="N114" s="17">
        <f>COUNTIF('2 ORA'!$I$2:$I$47,'orario aule'!$A112)</f>
        <v>0</v>
      </c>
      <c r="O114" s="17">
        <f>COUNTIF('2 ORA'!$K$2:$K$47,'orario aule'!$A112)</f>
        <v>0</v>
      </c>
      <c r="P114" s="17">
        <f>COUNTIF('2 ORA'!$M$2:$M$47,'orario aule'!$A112)</f>
        <v>0</v>
      </c>
    </row>
    <row r="115" spans="1:16" ht="26.45" customHeight="1" x14ac:dyDescent="0.2">
      <c r="A115" s="23" t="e">
        <f t="shared" si="77"/>
        <v>#REF!</v>
      </c>
      <c r="B115" s="69" t="e">
        <f>VLOOKUP($A112,'3 ORA'!C$1:$O$47,13,FALSE)</f>
        <v>#N/A</v>
      </c>
      <c r="C115" s="69" t="e">
        <f>VLOOKUP($A112,'3 ORA'!E$1:$O$47,11,FALSE)</f>
        <v>#N/A</v>
      </c>
      <c r="D115" s="69" t="e">
        <f>VLOOKUP($A112,'3 ORA'!G$1:$O$47,9,FALSE)</f>
        <v>#N/A</v>
      </c>
      <c r="E115" s="69" t="e">
        <f>VLOOKUP($A112,'3 ORA'!I$1:$O$47,7,FALSE)</f>
        <v>#N/A</v>
      </c>
      <c r="F115" s="69" t="e">
        <f>VLOOKUP($A112,'3 ORA'!K$1:$O$47,5,FALSE)</f>
        <v>#N/A</v>
      </c>
      <c r="G115" s="69" t="e">
        <f>VLOOKUP($A112,'3 ORA'!M$1:$O$47,3,FALSE)</f>
        <v>#N/A</v>
      </c>
      <c r="K115" s="17">
        <f>COUNTIF('3 ORA'!$C$2:$C$47,'orario aule'!$A112)</f>
        <v>0</v>
      </c>
      <c r="L115" s="17">
        <f>COUNTIF('3 ORA'!$E$2:$E$47,'orario aule'!$A112)</f>
        <v>0</v>
      </c>
      <c r="M115" s="17">
        <f>COUNTIF('3 ORA'!$G$2:$G$47,'orario aule'!$A112)</f>
        <v>0</v>
      </c>
      <c r="N115" s="17">
        <f>COUNTIF('3 ORA'!$I$2:$I$47,'orario aule'!$A112)</f>
        <v>0</v>
      </c>
      <c r="O115" s="17">
        <f>COUNTIF('3 ORA'!$K$2:$K$47,'orario aule'!$A112)</f>
        <v>0</v>
      </c>
      <c r="P115" s="17">
        <f>COUNTIF('3 ORA'!$M$2:$M$47,'orario aule'!$A112)</f>
        <v>0</v>
      </c>
    </row>
    <row r="116" spans="1:16" ht="26.45" customHeight="1" x14ac:dyDescent="0.2">
      <c r="A116" s="23" t="e">
        <f t="shared" si="77"/>
        <v>#REF!</v>
      </c>
      <c r="B116" s="69" t="e">
        <f>VLOOKUP($A112,'4 ORA'!C$1:$O$47,13,FALSE)</f>
        <v>#N/A</v>
      </c>
      <c r="C116" s="69" t="e">
        <f>VLOOKUP($A112,'4 ORA'!E$1:$O$47,11,FALSE)</f>
        <v>#N/A</v>
      </c>
      <c r="D116" s="69" t="e">
        <f>VLOOKUP($A112,'4 ORA'!G$1:$O$47,9,FALSE)</f>
        <v>#N/A</v>
      </c>
      <c r="E116" s="69" t="e">
        <f>VLOOKUP($A112,'4 ORA'!I$1:$O$47,7,FALSE)</f>
        <v>#N/A</v>
      </c>
      <c r="F116" s="69" t="e">
        <f>VLOOKUP($A112,'4 ORA'!K$1:$O$47,5,FALSE)</f>
        <v>#N/A</v>
      </c>
      <c r="G116" s="69" t="e">
        <f>VLOOKUP($A112,'4 ORA'!M$1:$O$47,3,FALSE)</f>
        <v>#N/A</v>
      </c>
      <c r="K116" s="17">
        <f>COUNTIF('4 ORA'!$C$2:$C$47,'orario aule'!$A112)</f>
        <v>0</v>
      </c>
      <c r="L116" s="17">
        <f>COUNTIF('4 ORA'!$E$2:$E$47,'orario aule'!$A112)</f>
        <v>0</v>
      </c>
      <c r="M116" s="17">
        <f>COUNTIF('4 ORA'!$G$2:$G$47,'orario aule'!$A112)</f>
        <v>0</v>
      </c>
      <c r="N116" s="17">
        <f>COUNTIF('4 ORA'!$I$2:$I$47,'orario aule'!$A112)</f>
        <v>0</v>
      </c>
      <c r="O116" s="17">
        <f>COUNTIF('4 ORA'!$K$2:$K$47,'orario aule'!$A112)</f>
        <v>0</v>
      </c>
      <c r="P116" s="17">
        <f>COUNTIF('4 ORA'!$M$2:$M$47,'orario aule'!$A112)</f>
        <v>0</v>
      </c>
    </row>
    <row r="117" spans="1:16" ht="26.45" customHeight="1" x14ac:dyDescent="0.2">
      <c r="A117" s="23" t="e">
        <f t="shared" si="77"/>
        <v>#REF!</v>
      </c>
      <c r="B117" s="69" t="e">
        <f>VLOOKUP($A112,'5 ORA'!C$1:$O$47,13,FALSE)</f>
        <v>#N/A</v>
      </c>
      <c r="C117" s="69" t="e">
        <f>VLOOKUP($A112,'5 ORA'!E$1:$O$47,11,FALSE)</f>
        <v>#N/A</v>
      </c>
      <c r="D117" s="69" t="e">
        <f>VLOOKUP($A112,'5 ORA'!G$1:$O$47,9,FALSE)</f>
        <v>#N/A</v>
      </c>
      <c r="E117" s="69" t="e">
        <f>VLOOKUP($A112,'5 ORA'!I$1:$O$47,7,FALSE)</f>
        <v>#N/A</v>
      </c>
      <c r="F117" s="69" t="e">
        <f>VLOOKUP($A112,'5 ORA'!K$1:$O$47,5,FALSE)</f>
        <v>#N/A</v>
      </c>
      <c r="G117" s="69" t="e">
        <f>VLOOKUP($A112,'5 ORA'!M$1:$O$47,3,FALSE)</f>
        <v>#N/A</v>
      </c>
      <c r="K117" s="17">
        <f>COUNTIF('5 ORA'!$C$2:$C$47,'orario aule'!$A112)</f>
        <v>0</v>
      </c>
      <c r="L117" s="17">
        <f>COUNTIF('5 ORA'!$E$2:$E$47,'orario aule'!$A112)</f>
        <v>0</v>
      </c>
      <c r="M117" s="17">
        <f>COUNTIF('5 ORA'!$G$2:$G$47,'orario aule'!$A112)</f>
        <v>0</v>
      </c>
      <c r="N117" s="17">
        <f>COUNTIF('5 ORA'!$I$2:$I$47,'orario aule'!$A112)</f>
        <v>0</v>
      </c>
      <c r="O117" s="17">
        <f>COUNTIF('5 ORA'!$K$2:$K$47,'orario aule'!$A112)</f>
        <v>0</v>
      </c>
      <c r="P117" s="17">
        <f>COUNTIF('5 ORA'!$M$2:$M$47,'orario aule'!$A112)</f>
        <v>0</v>
      </c>
    </row>
    <row r="118" spans="1:16" ht="26.45" customHeight="1" x14ac:dyDescent="0.2">
      <c r="A118" s="23" t="e">
        <f t="shared" si="77"/>
        <v>#REF!</v>
      </c>
      <c r="B118" s="69" t="e">
        <f>VLOOKUP($A112,'6 ORA'!C$1:$O$47,13,FALSE)</f>
        <v>#N/A</v>
      </c>
      <c r="C118" s="69" t="e">
        <f>VLOOKUP($A112,'6 ORA'!E$1:$O$47,11,FALSE)</f>
        <v>#N/A</v>
      </c>
      <c r="D118" s="69" t="e">
        <f>VLOOKUP($A112,'6 ORA'!G$1:$O$47,9,FALSE)</f>
        <v>#N/A</v>
      </c>
      <c r="E118" s="69" t="e">
        <f>VLOOKUP($A112,'6 ORA'!I$1:$O$47,7,FALSE)</f>
        <v>#N/A</v>
      </c>
      <c r="F118" s="69" t="e">
        <f>VLOOKUP($A112,'6 ORA'!K$1:$O$47,5,FALSE)</f>
        <v>#N/A</v>
      </c>
      <c r="G118" s="69" t="e">
        <f>VLOOKUP($A112,'6 ORA'!M$1:$O$47,3,FALSE)</f>
        <v>#N/A</v>
      </c>
      <c r="K118" s="17">
        <f>COUNTIF('6 ORA'!$C$2:$C$47,'orario aule'!$A112)</f>
        <v>0</v>
      </c>
      <c r="L118" s="17">
        <f>COUNTIF('6 ORA'!$E$2:$E$47,'orario aule'!$A112)</f>
        <v>0</v>
      </c>
      <c r="M118" s="17">
        <f>COUNTIF('6 ORA'!$G$2:$G$47,'orario aule'!$A112)</f>
        <v>0</v>
      </c>
      <c r="N118" s="17">
        <f>COUNTIF('6 ORA'!$I$2:$I$47,'orario aule'!$A112)</f>
        <v>0</v>
      </c>
      <c r="O118" s="17">
        <f>COUNTIF('6 ORA'!$K$2:$K$47,'orario aule'!$A112)</f>
        <v>0</v>
      </c>
      <c r="P118" s="17">
        <f>COUNTIF('6 ORA'!$M$2:$M$47,'orario aule'!$A112)</f>
        <v>0</v>
      </c>
    </row>
    <row r="119" spans="1:16" ht="26.45" customHeight="1" x14ac:dyDescent="0.2">
      <c r="A119" s="23" t="e">
        <f t="shared" si="77"/>
        <v>#REF!</v>
      </c>
      <c r="B119" s="69" t="e">
        <f>VLOOKUP($A112,'7 ORA'!C$1:$O$47,13,FALSE)</f>
        <v>#N/A</v>
      </c>
      <c r="C119" s="69" t="e">
        <f>VLOOKUP($A112,'7 ORA'!E$1:$O$47,11,FALSE)</f>
        <v>#N/A</v>
      </c>
      <c r="D119" s="69" t="e">
        <f>VLOOKUP($A112,'7 ORA'!G$1:$O$47,9,FALSE)</f>
        <v>#N/A</v>
      </c>
      <c r="E119" s="69" t="e">
        <f>VLOOKUP($A112,'7 ORA'!I$1:$O$47,7,FALSE)</f>
        <v>#N/A</v>
      </c>
      <c r="F119" s="69" t="e">
        <f>VLOOKUP($A112,'7 ORA'!K$1:$O$47,5,FALSE)</f>
        <v>#N/A</v>
      </c>
      <c r="G119" s="69" t="e">
        <f>VLOOKUP($A112,'7 ORA'!M$1:$O$47,3,FALSE)</f>
        <v>#N/A</v>
      </c>
      <c r="K119" s="17">
        <f>COUNTIF('7 ORA'!$C$2:$C$47,'orario aule'!$A112)</f>
        <v>0</v>
      </c>
      <c r="L119" s="17">
        <f>COUNTIF('7 ORA'!$E$2:$E$47,'orario aule'!$A112)</f>
        <v>0</v>
      </c>
      <c r="M119" s="17">
        <f>COUNTIF('7 ORA'!$G$2:$G$47,'orario aule'!$A112)</f>
        <v>0</v>
      </c>
      <c r="N119" s="17">
        <f>COUNTIF('7 ORA'!$I$2:$I$47,'orario aule'!$A112)</f>
        <v>0</v>
      </c>
      <c r="O119" s="17">
        <f>COUNTIF('7 ORA'!$K$2:$K$47,'orario aule'!$A112)</f>
        <v>0</v>
      </c>
      <c r="P119" s="17">
        <f>COUNTIF('7 ORA'!$M$2:$M$47,'orario aule'!$A112)</f>
        <v>0</v>
      </c>
    </row>
    <row r="121" spans="1:16" ht="26.45" customHeight="1" x14ac:dyDescent="0.2">
      <c r="A121" s="19" t="s">
        <v>36</v>
      </c>
      <c r="B121" s="20" t="e">
        <f>B71</f>
        <v>#REF!</v>
      </c>
      <c r="C121" s="26" t="e">
        <f t="shared" ref="C121:G121" si="78">C71</f>
        <v>#REF!</v>
      </c>
      <c r="D121" s="20" t="e">
        <f t="shared" si="78"/>
        <v>#REF!</v>
      </c>
      <c r="E121" s="20" t="e">
        <f t="shared" si="78"/>
        <v>#REF!</v>
      </c>
      <c r="F121" s="20" t="e">
        <f t="shared" si="78"/>
        <v>#REF!</v>
      </c>
      <c r="G121" s="20" t="e">
        <f t="shared" si="78"/>
        <v>#REF!</v>
      </c>
      <c r="K121" s="27" t="e">
        <f>B121</f>
        <v>#REF!</v>
      </c>
      <c r="L121" s="27" t="e">
        <f t="shared" ref="L121" si="79">C121</f>
        <v>#REF!</v>
      </c>
      <c r="M121" s="27" t="e">
        <f t="shared" ref="M121" si="80">D121</f>
        <v>#REF!</v>
      </c>
      <c r="N121" s="27" t="e">
        <f t="shared" ref="N121" si="81">E121</f>
        <v>#REF!</v>
      </c>
      <c r="O121" s="27" t="e">
        <f t="shared" ref="O121" si="82">F121</f>
        <v>#REF!</v>
      </c>
      <c r="P121" s="27" t="e">
        <f t="shared" ref="P121" si="83">G121</f>
        <v>#REF!</v>
      </c>
    </row>
    <row r="122" spans="1:16" s="40" customFormat="1" ht="26.45" customHeight="1" x14ac:dyDescent="0.2">
      <c r="A122" s="39">
        <v>113</v>
      </c>
      <c r="B122" s="184" t="s">
        <v>37</v>
      </c>
      <c r="C122" s="185"/>
      <c r="D122" s="185"/>
      <c r="E122" s="185"/>
      <c r="F122" s="185"/>
      <c r="G122" s="186"/>
      <c r="K122" s="41"/>
      <c r="L122" s="41"/>
      <c r="M122" s="41"/>
      <c r="N122" s="41"/>
      <c r="O122" s="41"/>
      <c r="P122" s="41"/>
    </row>
    <row r="123" spans="1:16" ht="26.45" customHeight="1" x14ac:dyDescent="0.2">
      <c r="A123" s="23" t="e">
        <f t="shared" ref="A123:A129" si="84">A73</f>
        <v>#REF!</v>
      </c>
      <c r="B123" s="72"/>
      <c r="C123" s="72"/>
      <c r="D123" s="72"/>
      <c r="E123" s="72"/>
      <c r="F123" s="72"/>
      <c r="G123" s="72"/>
      <c r="K123" s="17">
        <f>COUNTIF('1 ORA'!$C$2:$C$47,'orario aule'!$A122)</f>
        <v>0</v>
      </c>
      <c r="L123" s="17">
        <f>COUNTIF('1 ORA'!$E$2:$E$47,'orario aule'!$A122)</f>
        <v>0</v>
      </c>
      <c r="M123" s="17">
        <f>COUNTIF('1 ORA'!$G$2:$G$47,'orario aule'!$A122)</f>
        <v>0</v>
      </c>
      <c r="N123" s="17">
        <f>COUNTIF('1 ORA'!$I$2:$I$47,'orario aule'!$A122)</f>
        <v>0</v>
      </c>
      <c r="O123" s="17">
        <f>COUNTIF('1 ORA'!$K$2:$K$47,'orario aule'!$A122)</f>
        <v>0</v>
      </c>
      <c r="P123" s="17">
        <f>COUNTIF('1 ORA'!$M$2:$M$47,'orario aule'!$A122)</f>
        <v>0</v>
      </c>
    </row>
    <row r="124" spans="1:16" ht="26.45" customHeight="1" x14ac:dyDescent="0.2">
      <c r="A124" s="23" t="e">
        <f t="shared" si="84"/>
        <v>#REF!</v>
      </c>
      <c r="B124" s="72"/>
      <c r="C124" s="72"/>
      <c r="D124" s="72" t="s">
        <v>482</v>
      </c>
      <c r="E124" s="72"/>
      <c r="F124" s="72" t="s">
        <v>485</v>
      </c>
      <c r="G124" s="72" t="s">
        <v>493</v>
      </c>
      <c r="K124" s="17">
        <f>COUNTIF('2 ORA'!$C$2:$C$47,'orario aule'!$A122)</f>
        <v>0</v>
      </c>
      <c r="L124" s="17">
        <f>COUNTIF('2 ORA'!$E$2:$E$47,'orario aule'!$A122)</f>
        <v>0</v>
      </c>
      <c r="M124" s="17">
        <f>COUNTIF('2 ORA'!$G$2:$G$47,'orario aule'!$A122)</f>
        <v>0</v>
      </c>
      <c r="N124" s="17">
        <f>COUNTIF('2 ORA'!$I$2:$I$47,'orario aule'!$A122)</f>
        <v>0</v>
      </c>
      <c r="O124" s="17">
        <f>COUNTIF('2 ORA'!$K$2:$K$47,'orario aule'!$A122)</f>
        <v>0</v>
      </c>
      <c r="P124" s="17">
        <f>COUNTIF('2 ORA'!$M$2:$M$47,'orario aule'!$A122)</f>
        <v>0</v>
      </c>
    </row>
    <row r="125" spans="1:16" ht="26.45" customHeight="1" x14ac:dyDescent="0.2">
      <c r="A125" s="23" t="e">
        <f t="shared" si="84"/>
        <v>#REF!</v>
      </c>
      <c r="B125" s="72"/>
      <c r="C125" s="72"/>
      <c r="D125" s="72" t="s">
        <v>490</v>
      </c>
      <c r="E125" s="72" t="s">
        <v>490</v>
      </c>
      <c r="F125" s="72" t="s">
        <v>491</v>
      </c>
      <c r="G125" s="72" t="s">
        <v>494</v>
      </c>
      <c r="K125" s="17">
        <f>COUNTIF('3 ORA'!$C$2:$C$47,'orario aule'!$A122)</f>
        <v>0</v>
      </c>
      <c r="L125" s="17">
        <f>COUNTIF('3 ORA'!$E$2:$E$47,'orario aule'!$A122)</f>
        <v>0</v>
      </c>
      <c r="M125" s="17">
        <f>COUNTIF('3 ORA'!$G$2:$G$47,'orario aule'!$A122)</f>
        <v>0</v>
      </c>
      <c r="N125" s="17">
        <f>COUNTIF('3 ORA'!$I$2:$I$47,'orario aule'!$A122)</f>
        <v>0</v>
      </c>
      <c r="O125" s="17">
        <f>COUNTIF('3 ORA'!$K$2:$K$47,'orario aule'!$A122)</f>
        <v>0</v>
      </c>
      <c r="P125" s="17">
        <f>COUNTIF('3 ORA'!$M$2:$M$47,'orario aule'!$A122)</f>
        <v>0</v>
      </c>
    </row>
    <row r="126" spans="1:16" ht="26.45" customHeight="1" x14ac:dyDescent="0.2">
      <c r="A126" s="23" t="e">
        <f t="shared" si="84"/>
        <v>#REF!</v>
      </c>
      <c r="B126" s="72" t="s">
        <v>495</v>
      </c>
      <c r="C126" s="72" t="s">
        <v>483</v>
      </c>
      <c r="D126" s="72" t="s">
        <v>486</v>
      </c>
      <c r="E126" s="72"/>
      <c r="F126" s="83" t="s">
        <v>492</v>
      </c>
      <c r="G126" s="72" t="s">
        <v>495</v>
      </c>
      <c r="K126" s="17">
        <f>COUNTIF('4 ORA'!$C$2:$C$47,'orario aule'!$A122)</f>
        <v>0</v>
      </c>
      <c r="L126" s="17">
        <f>COUNTIF('4 ORA'!$E$2:$E$47,'orario aule'!$A122)</f>
        <v>0</v>
      </c>
      <c r="M126" s="17">
        <f>COUNTIF('4 ORA'!$G$2:$G$47,'orario aule'!$A122)</f>
        <v>0</v>
      </c>
      <c r="N126" s="17">
        <f>COUNTIF('4 ORA'!$I$2:$I$47,'orario aule'!$A122)</f>
        <v>0</v>
      </c>
      <c r="O126" s="17">
        <f>COUNTIF('4 ORA'!$K$2:$K$47,'orario aule'!$A122)</f>
        <v>0</v>
      </c>
      <c r="P126" s="17">
        <f>COUNTIF('4 ORA'!$M$2:$M$47,'orario aule'!$A122)</f>
        <v>0</v>
      </c>
    </row>
    <row r="127" spans="1:16" ht="26.45" customHeight="1" x14ac:dyDescent="0.2">
      <c r="A127" s="23" t="e">
        <f t="shared" si="84"/>
        <v>#REF!</v>
      </c>
      <c r="B127" s="72" t="s">
        <v>499</v>
      </c>
      <c r="C127" s="72" t="s">
        <v>487</v>
      </c>
      <c r="D127" s="83" t="s">
        <v>484</v>
      </c>
      <c r="E127" s="72" t="s">
        <v>486</v>
      </c>
      <c r="F127" s="86" t="s">
        <v>501</v>
      </c>
      <c r="G127" s="72" t="s">
        <v>496</v>
      </c>
      <c r="K127" s="17">
        <f>COUNTIF('5 ORA'!$C$2:$C$47,'orario aule'!$A122)</f>
        <v>0</v>
      </c>
      <c r="L127" s="17">
        <f>COUNTIF('5 ORA'!$E$2:$E$47,'orario aule'!$A122)</f>
        <v>0</v>
      </c>
      <c r="M127" s="17">
        <f>COUNTIF('5 ORA'!$G$2:$G$47,'orario aule'!$A122)</f>
        <v>0</v>
      </c>
      <c r="N127" s="17">
        <f>COUNTIF('5 ORA'!$I$2:$I$47,'orario aule'!$A122)</f>
        <v>0</v>
      </c>
      <c r="O127" s="17">
        <f>COUNTIF('5 ORA'!$K$2:$K$47,'orario aule'!$A122)</f>
        <v>0</v>
      </c>
      <c r="P127" s="17">
        <f>COUNTIF('5 ORA'!$M$2:$M$47,'orario aule'!$A122)</f>
        <v>0</v>
      </c>
    </row>
    <row r="128" spans="1:16" ht="26.45" customHeight="1" x14ac:dyDescent="0.2">
      <c r="A128" s="23" t="e">
        <f t="shared" si="84"/>
        <v>#REF!</v>
      </c>
      <c r="B128" s="72"/>
      <c r="C128" s="72" t="s">
        <v>488</v>
      </c>
      <c r="D128" s="72" t="s">
        <v>497</v>
      </c>
      <c r="E128" s="72"/>
      <c r="F128" s="72"/>
      <c r="G128" s="72"/>
      <c r="K128" s="17">
        <f>COUNTIF('6 ORA'!$C$2:$C$47,'orario aule'!$A122)</f>
        <v>0</v>
      </c>
      <c r="L128" s="17">
        <f>COUNTIF('6 ORA'!$E$2:$E$47,'orario aule'!$A122)</f>
        <v>0</v>
      </c>
      <c r="M128" s="17">
        <f>COUNTIF('6 ORA'!$G$2:$G$47,'orario aule'!$A122)</f>
        <v>0</v>
      </c>
      <c r="N128" s="17">
        <f>COUNTIF('6 ORA'!$I$2:$I$47,'orario aule'!$A122)</f>
        <v>0</v>
      </c>
      <c r="O128" s="17">
        <f>COUNTIF('6 ORA'!$K$2:$K$47,'orario aule'!$A122)</f>
        <v>0</v>
      </c>
      <c r="P128" s="17">
        <f>COUNTIF('6 ORA'!$M$2:$M$47,'orario aule'!$A122)</f>
        <v>0</v>
      </c>
    </row>
    <row r="129" spans="1:16" ht="26.45" customHeight="1" x14ac:dyDescent="0.2">
      <c r="A129" s="23" t="e">
        <f t="shared" si="84"/>
        <v>#REF!</v>
      </c>
      <c r="B129" s="72"/>
      <c r="C129" s="72" t="s">
        <v>489</v>
      </c>
      <c r="D129" s="72"/>
      <c r="E129" s="72" t="s">
        <v>498</v>
      </c>
      <c r="F129" s="72"/>
      <c r="G129" s="72"/>
      <c r="K129" s="17">
        <f>COUNTIF('7 ORA'!$C$2:$C$47,'orario aule'!$A122)</f>
        <v>0</v>
      </c>
      <c r="L129" s="17">
        <f>COUNTIF('7 ORA'!$E$2:$E$47,'orario aule'!$A122)</f>
        <v>0</v>
      </c>
      <c r="M129" s="17">
        <f>COUNTIF('7 ORA'!$G$2:$G$47,'orario aule'!$A122)</f>
        <v>0</v>
      </c>
      <c r="N129" s="17">
        <f>COUNTIF('7 ORA'!$I$2:$I$47,'orario aule'!$A122)</f>
        <v>0</v>
      </c>
      <c r="O129" s="17">
        <f>COUNTIF('7 ORA'!$K$2:$K$47,'orario aule'!$A122)</f>
        <v>0</v>
      </c>
      <c r="P129" s="17">
        <f>COUNTIF('7 ORA'!$M$2:$M$47,'orario aule'!$A122)</f>
        <v>0</v>
      </c>
    </row>
    <row r="131" spans="1:16" ht="26.45" customHeight="1" x14ac:dyDescent="0.2">
      <c r="A131" s="19" t="s">
        <v>36</v>
      </c>
      <c r="B131" s="20" t="e">
        <f>B81</f>
        <v>#REF!</v>
      </c>
      <c r="C131" s="26" t="e">
        <f t="shared" ref="C131:G131" si="85">C81</f>
        <v>#REF!</v>
      </c>
      <c r="D131" s="20" t="e">
        <f t="shared" si="85"/>
        <v>#REF!</v>
      </c>
      <c r="E131" s="20" t="e">
        <f t="shared" si="85"/>
        <v>#REF!</v>
      </c>
      <c r="F131" s="20" t="e">
        <f t="shared" si="85"/>
        <v>#REF!</v>
      </c>
      <c r="G131" s="20" t="e">
        <f t="shared" si="85"/>
        <v>#REF!</v>
      </c>
      <c r="K131" s="27" t="e">
        <f>B131</f>
        <v>#REF!</v>
      </c>
      <c r="L131" s="27" t="e">
        <f t="shared" ref="L131" si="86">C131</f>
        <v>#REF!</v>
      </c>
      <c r="M131" s="27" t="e">
        <f t="shared" ref="M131" si="87">D131</f>
        <v>#REF!</v>
      </c>
      <c r="N131" s="27" t="e">
        <f t="shared" ref="N131" si="88">E131</f>
        <v>#REF!</v>
      </c>
      <c r="O131" s="27" t="e">
        <f t="shared" ref="O131" si="89">F131</f>
        <v>#REF!</v>
      </c>
      <c r="P131" s="27" t="e">
        <f t="shared" ref="P131" si="90">G131</f>
        <v>#REF!</v>
      </c>
    </row>
    <row r="132" spans="1:16" s="37" customFormat="1" ht="26.45" customHeight="1" x14ac:dyDescent="0.2">
      <c r="A132" s="35">
        <v>114</v>
      </c>
      <c r="B132" s="181" t="s">
        <v>37</v>
      </c>
      <c r="C132" s="182"/>
      <c r="D132" s="182"/>
      <c r="E132" s="182"/>
      <c r="F132" s="182"/>
      <c r="G132" s="183"/>
      <c r="K132" s="38"/>
      <c r="L132" s="38"/>
      <c r="M132" s="38"/>
      <c r="N132" s="38"/>
      <c r="O132" s="38"/>
      <c r="P132" s="38"/>
    </row>
    <row r="133" spans="1:16" ht="26.45" customHeight="1" x14ac:dyDescent="0.2">
      <c r="A133" s="23" t="e">
        <f t="shared" ref="A133:A139" si="91">A83</f>
        <v>#REF!</v>
      </c>
      <c r="B133" s="67" t="e">
        <f>VLOOKUP($A132,'1 ORA'!C$1:$O$47,13,FALSE)</f>
        <v>#N/A</v>
      </c>
      <c r="C133" s="67" t="e">
        <f>VLOOKUP($A132,'1 ORA'!E$1:$O$47,11,FALSE)</f>
        <v>#N/A</v>
      </c>
      <c r="D133" s="67" t="e">
        <f>VLOOKUP($A132,'1 ORA'!G$1:$O$47,9,FALSE)</f>
        <v>#N/A</v>
      </c>
      <c r="E133" s="67" t="e">
        <f>VLOOKUP($A132,'1 ORA'!I$1:$O$47,7,FALSE)</f>
        <v>#N/A</v>
      </c>
      <c r="F133" s="67" t="e">
        <f>VLOOKUP($A132,'1 ORA'!K$1:$O$47,5,FALSE)</f>
        <v>#N/A</v>
      </c>
      <c r="G133" s="67" t="e">
        <f>VLOOKUP($A132,'1 ORA'!M$1:$O$47,3,FALSE)</f>
        <v>#N/A</v>
      </c>
      <c r="K133" s="17">
        <f>COUNTIF('1 ORA'!$C$2:$C$47,'orario aule'!$A132)</f>
        <v>0</v>
      </c>
      <c r="L133" s="17">
        <f>COUNTIF('1 ORA'!$E$2:$E$47,'orario aule'!$A132)</f>
        <v>0</v>
      </c>
      <c r="M133" s="17">
        <f>COUNTIF('1 ORA'!$G$2:$G$47,'orario aule'!$A132)</f>
        <v>0</v>
      </c>
      <c r="N133" s="17">
        <f>COUNTIF('1 ORA'!$I$2:$I$47,'orario aule'!$A132)</f>
        <v>0</v>
      </c>
      <c r="O133" s="17">
        <f>COUNTIF('1 ORA'!$K$2:$K$47,'orario aule'!$A132)</f>
        <v>0</v>
      </c>
      <c r="P133" s="17">
        <f>COUNTIF('1 ORA'!$M$2:$M$47,'orario aule'!$A132)</f>
        <v>0</v>
      </c>
    </row>
    <row r="134" spans="1:16" ht="26.45" customHeight="1" x14ac:dyDescent="0.2">
      <c r="A134" s="23" t="e">
        <f t="shared" si="91"/>
        <v>#REF!</v>
      </c>
      <c r="B134" s="67" t="e">
        <f>VLOOKUP($A132,'2 ORA'!C$1:$O$47,13,FALSE)</f>
        <v>#N/A</v>
      </c>
      <c r="C134" s="67" t="e">
        <f>VLOOKUP($A132,'2 ORA'!E$1:$O$47,11,FALSE)</f>
        <v>#N/A</v>
      </c>
      <c r="D134" s="67" t="e">
        <f>VLOOKUP($A132,'2 ORA'!G$1:$O$47,9,FALSE)</f>
        <v>#N/A</v>
      </c>
      <c r="E134" s="67" t="e">
        <f>VLOOKUP($A132,'2 ORA'!I$1:$O$47,7,FALSE)</f>
        <v>#N/A</v>
      </c>
      <c r="F134" s="67" t="e">
        <f>VLOOKUP($A132,'2 ORA'!K$1:$O$47,5,FALSE)</f>
        <v>#N/A</v>
      </c>
      <c r="G134" s="67" t="e">
        <f>VLOOKUP($A132,'2 ORA'!M$1:$O$47,3,FALSE)</f>
        <v>#N/A</v>
      </c>
      <c r="K134" s="17">
        <f>COUNTIF('2 ORA'!$C$2:$C$47,'orario aule'!$A132)</f>
        <v>0</v>
      </c>
      <c r="L134" s="17">
        <f>COUNTIF('2 ORA'!$E$2:$E$47,'orario aule'!$A132)</f>
        <v>0</v>
      </c>
      <c r="M134" s="17">
        <f>COUNTIF('2 ORA'!$G$2:$G$47,'orario aule'!$A132)</f>
        <v>0</v>
      </c>
      <c r="N134" s="17">
        <f>COUNTIF('2 ORA'!$I$2:$I$47,'orario aule'!$A132)</f>
        <v>0</v>
      </c>
      <c r="O134" s="17">
        <f>COUNTIF('2 ORA'!$K$2:$K$47,'orario aule'!$A132)</f>
        <v>0</v>
      </c>
      <c r="P134" s="17">
        <f>COUNTIF('2 ORA'!$M$2:$M$47,'orario aule'!$A132)</f>
        <v>0</v>
      </c>
    </row>
    <row r="135" spans="1:16" ht="26.45" customHeight="1" x14ac:dyDescent="0.2">
      <c r="A135" s="23" t="e">
        <f t="shared" si="91"/>
        <v>#REF!</v>
      </c>
      <c r="B135" s="67" t="e">
        <f>VLOOKUP($A132,'3 ORA'!C$1:$O$47,13,FALSE)</f>
        <v>#N/A</v>
      </c>
      <c r="C135" s="67" t="e">
        <f>VLOOKUP($A132,'3 ORA'!E$1:$O$47,11,FALSE)</f>
        <v>#N/A</v>
      </c>
      <c r="D135" s="67" t="e">
        <f>VLOOKUP($A132,'3 ORA'!G$1:$O$47,9,FALSE)</f>
        <v>#N/A</v>
      </c>
      <c r="E135" s="67" t="e">
        <f>VLOOKUP($A132,'3 ORA'!I$1:$O$47,7,FALSE)</f>
        <v>#N/A</v>
      </c>
      <c r="F135" s="67" t="e">
        <f>VLOOKUP($A132,'3 ORA'!K$1:$O$47,5,FALSE)</f>
        <v>#N/A</v>
      </c>
      <c r="G135" s="67" t="e">
        <f>VLOOKUP($A132,'3 ORA'!M$1:$O$47,3,FALSE)</f>
        <v>#N/A</v>
      </c>
      <c r="K135" s="17">
        <f>COUNTIF('3 ORA'!$C$2:$C$47,'orario aule'!$A132)</f>
        <v>0</v>
      </c>
      <c r="L135" s="17">
        <f>COUNTIF('3 ORA'!$E$2:$E$47,'orario aule'!$A132)</f>
        <v>0</v>
      </c>
      <c r="M135" s="17">
        <f>COUNTIF('3 ORA'!$G$2:$G$47,'orario aule'!$A132)</f>
        <v>0</v>
      </c>
      <c r="N135" s="17">
        <f>COUNTIF('3 ORA'!$I$2:$I$47,'orario aule'!$A132)</f>
        <v>0</v>
      </c>
      <c r="O135" s="17">
        <f>COUNTIF('3 ORA'!$K$2:$K$47,'orario aule'!$A132)</f>
        <v>0</v>
      </c>
      <c r="P135" s="17">
        <f>COUNTIF('3 ORA'!$M$2:$M$47,'orario aule'!$A132)</f>
        <v>0</v>
      </c>
    </row>
    <row r="136" spans="1:16" ht="26.45" customHeight="1" x14ac:dyDescent="0.2">
      <c r="A136" s="23" t="e">
        <f t="shared" si="91"/>
        <v>#REF!</v>
      </c>
      <c r="B136" s="67" t="e">
        <f>VLOOKUP($A132,'4 ORA'!C$1:$O$47,13,FALSE)</f>
        <v>#N/A</v>
      </c>
      <c r="C136" s="67" t="e">
        <f>VLOOKUP($A132,'4 ORA'!E$1:$O$47,11,FALSE)</f>
        <v>#N/A</v>
      </c>
      <c r="D136" s="67" t="e">
        <f>VLOOKUP($A132,'4 ORA'!G$1:$O$47,9,FALSE)</f>
        <v>#N/A</v>
      </c>
      <c r="E136" s="67" t="e">
        <f>VLOOKUP($A132,'4 ORA'!I$1:$O$47,7,FALSE)</f>
        <v>#N/A</v>
      </c>
      <c r="F136" s="67" t="e">
        <f>VLOOKUP($A132,'4 ORA'!K$1:$O$47,5,FALSE)</f>
        <v>#N/A</v>
      </c>
      <c r="G136" s="67" t="e">
        <f>VLOOKUP($A132,'4 ORA'!M$1:$O$47,3,FALSE)</f>
        <v>#N/A</v>
      </c>
      <c r="K136" s="17">
        <f>COUNTIF('4 ORA'!$C$2:$C$47,'orario aule'!$A132)</f>
        <v>0</v>
      </c>
      <c r="L136" s="17">
        <f>COUNTIF('4 ORA'!$E$2:$E$47,'orario aule'!$A132)</f>
        <v>0</v>
      </c>
      <c r="M136" s="17">
        <f>COUNTIF('4 ORA'!$G$2:$G$47,'orario aule'!$A132)</f>
        <v>0</v>
      </c>
      <c r="N136" s="17">
        <f>COUNTIF('4 ORA'!$I$2:$I$47,'orario aule'!$A132)</f>
        <v>0</v>
      </c>
      <c r="O136" s="17">
        <f>COUNTIF('4 ORA'!$K$2:$K$47,'orario aule'!$A132)</f>
        <v>0</v>
      </c>
      <c r="P136" s="17">
        <f>COUNTIF('4 ORA'!$M$2:$M$47,'orario aule'!$A132)</f>
        <v>0</v>
      </c>
    </row>
    <row r="137" spans="1:16" ht="26.45" customHeight="1" x14ac:dyDescent="0.2">
      <c r="A137" s="23" t="e">
        <f t="shared" si="91"/>
        <v>#REF!</v>
      </c>
      <c r="B137" s="67" t="e">
        <f>VLOOKUP($A132,'5 ORA'!C$1:$O$47,13,FALSE)</f>
        <v>#N/A</v>
      </c>
      <c r="C137" s="67" t="e">
        <f>VLOOKUP($A132,'5 ORA'!E$1:$O$47,11,FALSE)</f>
        <v>#N/A</v>
      </c>
      <c r="D137" s="67" t="e">
        <f>VLOOKUP($A132,'5 ORA'!G$1:$O$47,9,FALSE)</f>
        <v>#N/A</v>
      </c>
      <c r="E137" s="67" t="e">
        <f>VLOOKUP($A132,'5 ORA'!I$1:$O$47,7,FALSE)</f>
        <v>#N/A</v>
      </c>
      <c r="F137" s="67" t="e">
        <f>VLOOKUP($A132,'5 ORA'!K$1:$O$47,5,FALSE)</f>
        <v>#N/A</v>
      </c>
      <c r="G137" s="67" t="e">
        <f>VLOOKUP($A132,'5 ORA'!M$1:$O$47,3,FALSE)</f>
        <v>#N/A</v>
      </c>
      <c r="K137" s="17">
        <f>COUNTIF('5 ORA'!$C$2:$C$47,'orario aule'!$A132)</f>
        <v>0</v>
      </c>
      <c r="L137" s="17">
        <f>COUNTIF('5 ORA'!$E$2:$E$47,'orario aule'!$A132)</f>
        <v>0</v>
      </c>
      <c r="M137" s="17">
        <f>COUNTIF('5 ORA'!$G$2:$G$47,'orario aule'!$A132)</f>
        <v>0</v>
      </c>
      <c r="N137" s="17">
        <f>COUNTIF('5 ORA'!$I$2:$I$47,'orario aule'!$A132)</f>
        <v>0</v>
      </c>
      <c r="O137" s="17">
        <f>COUNTIF('5 ORA'!$K$2:$K$47,'orario aule'!$A132)</f>
        <v>0</v>
      </c>
      <c r="P137" s="17">
        <f>COUNTIF('5 ORA'!$M$2:$M$47,'orario aule'!$A132)</f>
        <v>0</v>
      </c>
    </row>
    <row r="138" spans="1:16" ht="26.45" customHeight="1" x14ac:dyDescent="0.2">
      <c r="A138" s="23" t="e">
        <f t="shared" si="91"/>
        <v>#REF!</v>
      </c>
      <c r="B138" s="67" t="e">
        <f>VLOOKUP($A132,'6 ORA'!C$1:$O$47,13,FALSE)</f>
        <v>#N/A</v>
      </c>
      <c r="C138" s="67" t="e">
        <f>VLOOKUP($A132,'6 ORA'!E$1:$O$47,11,FALSE)</f>
        <v>#N/A</v>
      </c>
      <c r="D138" s="67" t="e">
        <f>VLOOKUP($A132,'6 ORA'!G$1:$O$47,9,FALSE)</f>
        <v>#N/A</v>
      </c>
      <c r="E138" s="67" t="e">
        <f>VLOOKUP($A132,'6 ORA'!I$1:$O$47,7,FALSE)</f>
        <v>#N/A</v>
      </c>
      <c r="F138" s="67" t="e">
        <f>VLOOKUP($A132,'6 ORA'!K$1:$O$47,5,FALSE)</f>
        <v>#N/A</v>
      </c>
      <c r="G138" s="67" t="e">
        <f>VLOOKUP($A132,'6 ORA'!M$1:$O$47,3,FALSE)</f>
        <v>#N/A</v>
      </c>
      <c r="K138" s="17">
        <f>COUNTIF('6 ORA'!$C$2:$C$47,'orario aule'!$A132)</f>
        <v>0</v>
      </c>
      <c r="L138" s="17">
        <f>COUNTIF('6 ORA'!$E$2:$E$47,'orario aule'!$A132)</f>
        <v>0</v>
      </c>
      <c r="M138" s="17">
        <f>COUNTIF('6 ORA'!$G$2:$G$47,'orario aule'!$A132)</f>
        <v>0</v>
      </c>
      <c r="N138" s="17">
        <f>COUNTIF('6 ORA'!$I$2:$I$47,'orario aule'!$A132)</f>
        <v>0</v>
      </c>
      <c r="O138" s="17">
        <f>COUNTIF('6 ORA'!$K$2:$K$47,'orario aule'!$A132)</f>
        <v>0</v>
      </c>
      <c r="P138" s="17">
        <f>COUNTIF('6 ORA'!$M$2:$M$47,'orario aule'!$A132)</f>
        <v>0</v>
      </c>
    </row>
    <row r="139" spans="1:16" ht="26.45" customHeight="1" x14ac:dyDescent="0.2">
      <c r="A139" s="23" t="e">
        <f t="shared" si="91"/>
        <v>#REF!</v>
      </c>
      <c r="B139" s="67" t="e">
        <f>VLOOKUP($A132,'7 ORA'!C$1:$O$47,13,FALSE)</f>
        <v>#N/A</v>
      </c>
      <c r="C139" s="67" t="e">
        <f>VLOOKUP($A132,'7 ORA'!E$1:$O$47,11,FALSE)</f>
        <v>#N/A</v>
      </c>
      <c r="D139" s="67" t="e">
        <f>VLOOKUP($A132,'7 ORA'!G$1:$O$47,9,FALSE)</f>
        <v>#N/A</v>
      </c>
      <c r="E139" s="67" t="e">
        <f>VLOOKUP($A132,'7 ORA'!I$1:$O$47,7,FALSE)</f>
        <v>#N/A</v>
      </c>
      <c r="F139" s="67" t="e">
        <f>VLOOKUP($A132,'7 ORA'!K$1:$O$47,5,FALSE)</f>
        <v>#N/A</v>
      </c>
      <c r="G139" s="67" t="e">
        <f>VLOOKUP($A132,'7 ORA'!M$1:$O$47,3,FALSE)</f>
        <v>#N/A</v>
      </c>
      <c r="K139" s="17">
        <f>COUNTIF('7 ORA'!$C$2:$C$47,'orario aule'!$A132)</f>
        <v>0</v>
      </c>
      <c r="L139" s="17">
        <f>COUNTIF('7 ORA'!$E$2:$E$47,'orario aule'!$A132)</f>
        <v>0</v>
      </c>
      <c r="M139" s="17">
        <f>COUNTIF('7 ORA'!$G$2:$G$47,'orario aule'!$A132)</f>
        <v>0</v>
      </c>
      <c r="N139" s="17">
        <f>COUNTIF('7 ORA'!$I$2:$I$47,'orario aule'!$A132)</f>
        <v>0</v>
      </c>
      <c r="O139" s="17">
        <f>COUNTIF('7 ORA'!$K$2:$K$47,'orario aule'!$A132)</f>
        <v>0</v>
      </c>
      <c r="P139" s="17">
        <f>COUNTIF('7 ORA'!$M$2:$M$47,'orario aule'!$A132)</f>
        <v>0</v>
      </c>
    </row>
    <row r="141" spans="1:16" ht="26.45" customHeight="1" x14ac:dyDescent="0.2">
      <c r="A141" s="19" t="s">
        <v>36</v>
      </c>
      <c r="B141" s="20" t="e">
        <f>B91</f>
        <v>#REF!</v>
      </c>
      <c r="C141" s="26" t="e">
        <f t="shared" ref="C141:G141" si="92">C91</f>
        <v>#REF!</v>
      </c>
      <c r="D141" s="20" t="e">
        <f t="shared" si="92"/>
        <v>#REF!</v>
      </c>
      <c r="E141" s="20" t="e">
        <f t="shared" si="92"/>
        <v>#REF!</v>
      </c>
      <c r="F141" s="20" t="e">
        <f t="shared" si="92"/>
        <v>#REF!</v>
      </c>
      <c r="G141" s="20" t="e">
        <f t="shared" si="92"/>
        <v>#REF!</v>
      </c>
      <c r="K141" s="27" t="e">
        <f>B141</f>
        <v>#REF!</v>
      </c>
      <c r="L141" s="27" t="e">
        <f t="shared" ref="L141" si="93">C141</f>
        <v>#REF!</v>
      </c>
      <c r="M141" s="27" t="e">
        <f t="shared" ref="M141" si="94">D141</f>
        <v>#REF!</v>
      </c>
      <c r="N141" s="27" t="e">
        <f t="shared" ref="N141" si="95">E141</f>
        <v>#REF!</v>
      </c>
      <c r="O141" s="27" t="e">
        <f t="shared" ref="O141" si="96">F141</f>
        <v>#REF!</v>
      </c>
      <c r="P141" s="27" t="e">
        <f t="shared" ref="P141" si="97">G141</f>
        <v>#REF!</v>
      </c>
    </row>
    <row r="142" spans="1:16" s="37" customFormat="1" ht="26.45" customHeight="1" x14ac:dyDescent="0.2">
      <c r="A142" s="35">
        <v>115</v>
      </c>
      <c r="B142" s="181" t="s">
        <v>37</v>
      </c>
      <c r="C142" s="182"/>
      <c r="D142" s="182"/>
      <c r="E142" s="182"/>
      <c r="F142" s="182"/>
      <c r="G142" s="183"/>
      <c r="K142" s="38"/>
      <c r="L142" s="38"/>
      <c r="M142" s="38"/>
      <c r="N142" s="38"/>
      <c r="O142" s="38"/>
      <c r="P142" s="38"/>
    </row>
    <row r="143" spans="1:16" ht="26.45" customHeight="1" x14ac:dyDescent="0.2">
      <c r="A143" s="23" t="e">
        <f t="shared" ref="A143:A149" si="98">A93</f>
        <v>#REF!</v>
      </c>
      <c r="B143" s="67" t="e">
        <f>VLOOKUP($A142,'1 ORA'!C$1:$O$47,13,FALSE)</f>
        <v>#N/A</v>
      </c>
      <c r="C143" s="67" t="e">
        <f>VLOOKUP($A142,'1 ORA'!E$1:$O$47,11,FALSE)</f>
        <v>#N/A</v>
      </c>
      <c r="D143" s="67" t="e">
        <f>VLOOKUP($A142,'1 ORA'!G$1:$O$47,9,FALSE)</f>
        <v>#N/A</v>
      </c>
      <c r="E143" s="67" t="e">
        <f>VLOOKUP($A142,'1 ORA'!I$1:$O$47,7,FALSE)</f>
        <v>#N/A</v>
      </c>
      <c r="F143" s="67" t="e">
        <f>VLOOKUP($A142,'1 ORA'!K$1:$O$47,5,FALSE)</f>
        <v>#N/A</v>
      </c>
      <c r="G143" s="67" t="e">
        <f>VLOOKUP($A142,'1 ORA'!M$1:$O$47,3,FALSE)</f>
        <v>#N/A</v>
      </c>
      <c r="K143" s="17">
        <f>COUNTIF('1 ORA'!$C$2:$C$47,'orario aule'!$A142)</f>
        <v>0</v>
      </c>
      <c r="L143" s="17">
        <f>COUNTIF('1 ORA'!$E$2:$E$47,'orario aule'!$A142)</f>
        <v>0</v>
      </c>
      <c r="M143" s="17">
        <f>COUNTIF('1 ORA'!$G$2:$G$47,'orario aule'!$A142)</f>
        <v>0</v>
      </c>
      <c r="N143" s="17">
        <f>COUNTIF('1 ORA'!$I$2:$I$47,'orario aule'!$A142)</f>
        <v>0</v>
      </c>
      <c r="O143" s="17">
        <f>COUNTIF('1 ORA'!$K$2:$K$47,'orario aule'!$A142)</f>
        <v>0</v>
      </c>
      <c r="P143" s="17">
        <f>COUNTIF('1 ORA'!$M$2:$M$47,'orario aule'!$A142)</f>
        <v>0</v>
      </c>
    </row>
    <row r="144" spans="1:16" ht="26.45" customHeight="1" x14ac:dyDescent="0.2">
      <c r="A144" s="23" t="e">
        <f t="shared" si="98"/>
        <v>#REF!</v>
      </c>
      <c r="B144" s="67" t="e">
        <f>VLOOKUP($A142,'2 ORA'!C$1:$O$47,13,FALSE)</f>
        <v>#N/A</v>
      </c>
      <c r="C144" s="67" t="e">
        <f>VLOOKUP($A142,'2 ORA'!E$1:$O$47,11,FALSE)</f>
        <v>#N/A</v>
      </c>
      <c r="D144" s="67" t="e">
        <f>VLOOKUP($A142,'2 ORA'!G$1:$O$47,9,FALSE)</f>
        <v>#N/A</v>
      </c>
      <c r="E144" s="67" t="e">
        <f>VLOOKUP($A142,'2 ORA'!I$1:$O$47,7,FALSE)</f>
        <v>#N/A</v>
      </c>
      <c r="F144" s="67" t="e">
        <f>VLOOKUP($A142,'2 ORA'!K$1:$O$47,5,FALSE)</f>
        <v>#N/A</v>
      </c>
      <c r="G144" s="67" t="e">
        <f>VLOOKUP($A142,'2 ORA'!M$1:$O$47,3,FALSE)</f>
        <v>#N/A</v>
      </c>
      <c r="K144" s="17">
        <f>COUNTIF('2 ORA'!$C$2:$C$47,'orario aule'!$A142)</f>
        <v>0</v>
      </c>
      <c r="L144" s="17">
        <f>COUNTIF('2 ORA'!$E$2:$E$47,'orario aule'!$A142)</f>
        <v>0</v>
      </c>
      <c r="M144" s="17">
        <f>COUNTIF('2 ORA'!$G$2:$G$47,'orario aule'!$A142)</f>
        <v>0</v>
      </c>
      <c r="N144" s="17">
        <f>COUNTIF('2 ORA'!$I$2:$I$47,'orario aule'!$A142)</f>
        <v>0</v>
      </c>
      <c r="O144" s="17">
        <f>COUNTIF('2 ORA'!$K$2:$K$47,'orario aule'!$A142)</f>
        <v>0</v>
      </c>
      <c r="P144" s="17">
        <f>COUNTIF('2 ORA'!$M$2:$M$47,'orario aule'!$A142)</f>
        <v>0</v>
      </c>
    </row>
    <row r="145" spans="1:16" ht="26.45" customHeight="1" x14ac:dyDescent="0.2">
      <c r="A145" s="23" t="e">
        <f t="shared" si="98"/>
        <v>#REF!</v>
      </c>
      <c r="B145" s="67" t="e">
        <f>VLOOKUP($A142,'3 ORA'!C$1:$O$47,13,FALSE)</f>
        <v>#N/A</v>
      </c>
      <c r="C145" s="67" t="e">
        <f>VLOOKUP($A142,'3 ORA'!E$1:$O$47,11,FALSE)</f>
        <v>#N/A</v>
      </c>
      <c r="D145" s="67" t="e">
        <f>VLOOKUP($A142,'3 ORA'!G$1:$O$47,9,FALSE)</f>
        <v>#N/A</v>
      </c>
      <c r="E145" s="67" t="e">
        <f>VLOOKUP($A142,'3 ORA'!I$1:$O$47,7,FALSE)</f>
        <v>#N/A</v>
      </c>
      <c r="F145" s="67" t="e">
        <f>VLOOKUP($A142,'3 ORA'!K$1:$O$47,5,FALSE)</f>
        <v>#N/A</v>
      </c>
      <c r="G145" s="67" t="e">
        <f>VLOOKUP($A142,'3 ORA'!M$1:$O$47,3,FALSE)</f>
        <v>#N/A</v>
      </c>
      <c r="K145" s="17">
        <f>COUNTIF('3 ORA'!$C$2:$C$47,'orario aule'!$A142)</f>
        <v>0</v>
      </c>
      <c r="L145" s="17">
        <f>COUNTIF('3 ORA'!$E$2:$E$47,'orario aule'!$A142)</f>
        <v>0</v>
      </c>
      <c r="M145" s="17">
        <f>COUNTIF('3 ORA'!$G$2:$G$47,'orario aule'!$A142)</f>
        <v>0</v>
      </c>
      <c r="N145" s="17">
        <f>COUNTIF('3 ORA'!$I$2:$I$47,'orario aule'!$A142)</f>
        <v>0</v>
      </c>
      <c r="O145" s="17">
        <f>COUNTIF('3 ORA'!$K$2:$K$47,'orario aule'!$A142)</f>
        <v>0</v>
      </c>
      <c r="P145" s="17">
        <f>COUNTIF('3 ORA'!$M$2:$M$47,'orario aule'!$A142)</f>
        <v>0</v>
      </c>
    </row>
    <row r="146" spans="1:16" ht="26.45" customHeight="1" x14ac:dyDescent="0.2">
      <c r="A146" s="23" t="e">
        <f t="shared" si="98"/>
        <v>#REF!</v>
      </c>
      <c r="B146" s="67" t="e">
        <f>VLOOKUP($A142,'4 ORA'!C$1:$O$47,13,FALSE)</f>
        <v>#N/A</v>
      </c>
      <c r="C146" s="67" t="e">
        <f>VLOOKUP($A142,'4 ORA'!E$1:$O$47,11,FALSE)</f>
        <v>#N/A</v>
      </c>
      <c r="D146" s="67" t="e">
        <f>VLOOKUP($A142,'4 ORA'!G$1:$O$47,9,FALSE)</f>
        <v>#N/A</v>
      </c>
      <c r="E146" s="67" t="e">
        <f>VLOOKUP($A142,'4 ORA'!I$1:$O$47,7,FALSE)</f>
        <v>#N/A</v>
      </c>
      <c r="F146" s="67" t="e">
        <f>VLOOKUP($A142,'4 ORA'!K$1:$O$47,5,FALSE)</f>
        <v>#N/A</v>
      </c>
      <c r="G146" s="67" t="e">
        <f>VLOOKUP($A142,'4 ORA'!M$1:$O$47,3,FALSE)</f>
        <v>#N/A</v>
      </c>
      <c r="K146" s="17">
        <f>COUNTIF('4 ORA'!$C$2:$C$47,'orario aule'!$A142)</f>
        <v>0</v>
      </c>
      <c r="L146" s="17">
        <f>COUNTIF('4 ORA'!$E$2:$E$47,'orario aule'!$A142)</f>
        <v>0</v>
      </c>
      <c r="M146" s="17">
        <f>COUNTIF('4 ORA'!$G$2:$G$47,'orario aule'!$A142)</f>
        <v>0</v>
      </c>
      <c r="N146" s="17">
        <f>COUNTIF('4 ORA'!$I$2:$I$47,'orario aule'!$A142)</f>
        <v>0</v>
      </c>
      <c r="O146" s="17">
        <f>COUNTIF('4 ORA'!$K$2:$K$47,'orario aule'!$A142)</f>
        <v>0</v>
      </c>
      <c r="P146" s="17">
        <f>COUNTIF('4 ORA'!$M$2:$M$47,'orario aule'!$A142)</f>
        <v>0</v>
      </c>
    </row>
    <row r="147" spans="1:16" ht="26.45" customHeight="1" x14ac:dyDescent="0.2">
      <c r="A147" s="23" t="e">
        <f t="shared" si="98"/>
        <v>#REF!</v>
      </c>
      <c r="B147" s="67" t="e">
        <f>VLOOKUP($A142,'5 ORA'!C$1:$O$47,13,FALSE)</f>
        <v>#N/A</v>
      </c>
      <c r="C147" s="67" t="e">
        <f>VLOOKUP($A142,'5 ORA'!E$1:$O$47,11,FALSE)</f>
        <v>#N/A</v>
      </c>
      <c r="D147" s="67" t="e">
        <f>VLOOKUP($A142,'5 ORA'!G$1:$O$47,9,FALSE)</f>
        <v>#N/A</v>
      </c>
      <c r="E147" s="67" t="e">
        <f>VLOOKUP($A142,'5 ORA'!I$1:$O$47,7,FALSE)</f>
        <v>#N/A</v>
      </c>
      <c r="F147" s="67" t="e">
        <f>VLOOKUP($A142,'5 ORA'!K$1:$O$47,5,FALSE)</f>
        <v>#N/A</v>
      </c>
      <c r="G147" s="67" t="e">
        <f>VLOOKUP($A142,'5 ORA'!M$1:$O$47,3,FALSE)</f>
        <v>#N/A</v>
      </c>
      <c r="K147" s="17">
        <f>COUNTIF('5 ORA'!$C$2:$C$47,'orario aule'!$A142)</f>
        <v>0</v>
      </c>
      <c r="L147" s="17">
        <f>COUNTIF('5 ORA'!$E$2:$E$47,'orario aule'!$A142)</f>
        <v>0</v>
      </c>
      <c r="M147" s="17">
        <f>COUNTIF('5 ORA'!$G$2:$G$47,'orario aule'!$A142)</f>
        <v>0</v>
      </c>
      <c r="N147" s="17">
        <f>COUNTIF('5 ORA'!$I$2:$I$47,'orario aule'!$A142)</f>
        <v>0</v>
      </c>
      <c r="O147" s="17">
        <f>COUNTIF('5 ORA'!$K$2:$K$47,'orario aule'!$A142)</f>
        <v>0</v>
      </c>
      <c r="P147" s="17">
        <f>COUNTIF('5 ORA'!$M$2:$M$47,'orario aule'!$A142)</f>
        <v>0</v>
      </c>
    </row>
    <row r="148" spans="1:16" ht="26.45" customHeight="1" x14ac:dyDescent="0.2">
      <c r="A148" s="23" t="e">
        <f t="shared" si="98"/>
        <v>#REF!</v>
      </c>
      <c r="B148" s="67" t="e">
        <f>VLOOKUP($A142,'6 ORA'!C$1:$O$47,13,FALSE)</f>
        <v>#N/A</v>
      </c>
      <c r="C148" s="67" t="e">
        <f>VLOOKUP($A142,'6 ORA'!E$1:$O$47,11,FALSE)</f>
        <v>#N/A</v>
      </c>
      <c r="D148" s="67" t="e">
        <f>VLOOKUP($A142,'6 ORA'!G$1:$O$47,9,FALSE)</f>
        <v>#N/A</v>
      </c>
      <c r="E148" s="67" t="e">
        <f>VLOOKUP($A142,'6 ORA'!I$1:$O$47,7,FALSE)</f>
        <v>#N/A</v>
      </c>
      <c r="F148" s="67" t="e">
        <f>VLOOKUP($A142,'6 ORA'!K$1:$O$47,5,FALSE)</f>
        <v>#N/A</v>
      </c>
      <c r="G148" s="67" t="e">
        <f>VLOOKUP($A142,'6 ORA'!M$1:$O$47,3,FALSE)</f>
        <v>#N/A</v>
      </c>
      <c r="K148" s="17">
        <f>COUNTIF('6 ORA'!$C$2:$C$47,'orario aule'!$A142)</f>
        <v>0</v>
      </c>
      <c r="L148" s="17">
        <f>COUNTIF('6 ORA'!$E$2:$E$47,'orario aule'!$A142)</f>
        <v>0</v>
      </c>
      <c r="M148" s="17">
        <f>COUNTIF('6 ORA'!$G$2:$G$47,'orario aule'!$A142)</f>
        <v>0</v>
      </c>
      <c r="N148" s="17">
        <f>COUNTIF('6 ORA'!$I$2:$I$47,'orario aule'!$A142)</f>
        <v>0</v>
      </c>
      <c r="O148" s="17">
        <f>COUNTIF('6 ORA'!$K$2:$K$47,'orario aule'!$A142)</f>
        <v>0</v>
      </c>
      <c r="P148" s="17">
        <f>COUNTIF('6 ORA'!$M$2:$M$47,'orario aule'!$A142)</f>
        <v>0</v>
      </c>
    </row>
    <row r="149" spans="1:16" ht="26.45" customHeight="1" x14ac:dyDescent="0.2">
      <c r="A149" s="23" t="e">
        <f t="shared" si="98"/>
        <v>#REF!</v>
      </c>
      <c r="B149" s="67" t="e">
        <f>VLOOKUP($A142,'7 ORA'!C$1:$O$47,13,FALSE)</f>
        <v>#N/A</v>
      </c>
      <c r="C149" s="67" t="e">
        <f>VLOOKUP($A142,'7 ORA'!E$1:$O$47,11,FALSE)</f>
        <v>#N/A</v>
      </c>
      <c r="D149" s="67" t="e">
        <f>VLOOKUP($A142,'7 ORA'!G$1:$O$47,9,FALSE)</f>
        <v>#N/A</v>
      </c>
      <c r="E149" s="67" t="e">
        <f>VLOOKUP($A142,'7 ORA'!I$1:$O$47,7,FALSE)</f>
        <v>#N/A</v>
      </c>
      <c r="F149" s="67" t="e">
        <f>VLOOKUP($A142,'7 ORA'!K$1:$O$47,5,FALSE)</f>
        <v>#N/A</v>
      </c>
      <c r="G149" s="67" t="e">
        <f>VLOOKUP($A142,'7 ORA'!M$1:$O$47,3,FALSE)</f>
        <v>#N/A</v>
      </c>
      <c r="K149" s="17">
        <f>COUNTIF('7 ORA'!$C$2:$C$47,'orario aule'!$A142)</f>
        <v>0</v>
      </c>
      <c r="L149" s="17">
        <f>COUNTIF('7 ORA'!$E$2:$E$47,'orario aule'!$A142)</f>
        <v>0</v>
      </c>
      <c r="M149" s="17">
        <f>COUNTIF('7 ORA'!$G$2:$G$47,'orario aule'!$A142)</f>
        <v>0</v>
      </c>
      <c r="N149" s="17">
        <f>COUNTIF('7 ORA'!$I$2:$I$47,'orario aule'!$A142)</f>
        <v>0</v>
      </c>
      <c r="O149" s="17">
        <f>COUNTIF('7 ORA'!$K$2:$K$47,'orario aule'!$A142)</f>
        <v>0</v>
      </c>
      <c r="P149" s="17">
        <f>COUNTIF('7 ORA'!$M$2:$M$47,'orario aule'!$A142)</f>
        <v>0</v>
      </c>
    </row>
    <row r="151" spans="1:16" ht="26.45" customHeight="1" x14ac:dyDescent="0.2">
      <c r="A151" s="19" t="s">
        <v>36</v>
      </c>
      <c r="B151" s="20" t="e">
        <f t="shared" ref="B151:G151" si="99">B111</f>
        <v>#REF!</v>
      </c>
      <c r="C151" s="26" t="e">
        <f t="shared" si="99"/>
        <v>#REF!</v>
      </c>
      <c r="D151" s="20" t="e">
        <f t="shared" si="99"/>
        <v>#REF!</v>
      </c>
      <c r="E151" s="20" t="e">
        <f t="shared" si="99"/>
        <v>#REF!</v>
      </c>
      <c r="F151" s="20" t="e">
        <f t="shared" si="99"/>
        <v>#REF!</v>
      </c>
      <c r="G151" s="20" t="e">
        <f t="shared" si="99"/>
        <v>#REF!</v>
      </c>
      <c r="K151" s="27" t="e">
        <f>B151</f>
        <v>#REF!</v>
      </c>
      <c r="L151" s="27" t="e">
        <f t="shared" ref="L151" si="100">C151</f>
        <v>#REF!</v>
      </c>
      <c r="M151" s="27" t="e">
        <f t="shared" ref="M151" si="101">D151</f>
        <v>#REF!</v>
      </c>
      <c r="N151" s="27" t="e">
        <f t="shared" ref="N151" si="102">E151</f>
        <v>#REF!</v>
      </c>
      <c r="O151" s="27" t="e">
        <f t="shared" ref="O151" si="103">F151</f>
        <v>#REF!</v>
      </c>
      <c r="P151" s="27" t="e">
        <f t="shared" ref="P151" si="104">G151</f>
        <v>#REF!</v>
      </c>
    </row>
    <row r="152" spans="1:16" s="37" customFormat="1" ht="26.45" customHeight="1" x14ac:dyDescent="0.2">
      <c r="A152" s="35">
        <v>201</v>
      </c>
      <c r="B152" s="179" t="s">
        <v>37</v>
      </c>
      <c r="C152" s="179"/>
      <c r="D152" s="179"/>
      <c r="E152" s="179"/>
      <c r="F152" s="179"/>
      <c r="G152" s="179"/>
      <c r="K152" s="38"/>
      <c r="L152" s="38"/>
      <c r="M152" s="38"/>
      <c r="N152" s="38"/>
      <c r="O152" s="38"/>
      <c r="P152" s="38"/>
    </row>
    <row r="153" spans="1:16" ht="26.45" customHeight="1" x14ac:dyDescent="0.2">
      <c r="A153" s="23" t="e">
        <f t="shared" ref="A153:A159" si="105">A113</f>
        <v>#REF!</v>
      </c>
      <c r="B153" s="67" t="e">
        <f>VLOOKUP($A152,'1 ORA'!C$1:$O$47,13,FALSE)</f>
        <v>#N/A</v>
      </c>
      <c r="C153" s="67" t="e">
        <f>VLOOKUP($A152,'1 ORA'!E$1:$O$47,11,FALSE)</f>
        <v>#N/A</v>
      </c>
      <c r="D153" s="67" t="e">
        <f>VLOOKUP($A152,'1 ORA'!G$1:$O$47,9,FALSE)</f>
        <v>#N/A</v>
      </c>
      <c r="E153" s="67" t="e">
        <f>VLOOKUP($A152,'1 ORA'!I$1:$O$47,7,FALSE)</f>
        <v>#N/A</v>
      </c>
      <c r="F153" s="67" t="e">
        <f>VLOOKUP($A152,'1 ORA'!K$1:$O$47,5,FALSE)</f>
        <v>#N/A</v>
      </c>
      <c r="G153" s="67" t="e">
        <f>VLOOKUP($A152,'1 ORA'!M$1:$O$47,3,FALSE)</f>
        <v>#N/A</v>
      </c>
      <c r="K153" s="17">
        <f>COUNTIF('1 ORA'!$C$2:$C$47,'orario aule'!$A152)</f>
        <v>0</v>
      </c>
      <c r="L153" s="17">
        <f>COUNTIF('1 ORA'!$E$2:$E$47,'orario aule'!$A152)</f>
        <v>0</v>
      </c>
      <c r="M153" s="17">
        <f>COUNTIF('1 ORA'!$G$2:$G$47,'orario aule'!$A152)</f>
        <v>0</v>
      </c>
      <c r="N153" s="17">
        <f>COUNTIF('1 ORA'!$I$2:$I$47,'orario aule'!$A152)</f>
        <v>0</v>
      </c>
      <c r="O153" s="17">
        <f>COUNTIF('1 ORA'!$K$2:$K$47,'orario aule'!$A152)</f>
        <v>0</v>
      </c>
      <c r="P153" s="17">
        <f>COUNTIF('1 ORA'!$M$2:$M$47,'orario aule'!$A152)</f>
        <v>0</v>
      </c>
    </row>
    <row r="154" spans="1:16" ht="26.45" customHeight="1" x14ac:dyDescent="0.2">
      <c r="A154" s="23" t="e">
        <f t="shared" si="105"/>
        <v>#REF!</v>
      </c>
      <c r="B154" s="67" t="e">
        <f>VLOOKUP($A152,'2 ORA'!C$1:$O$47,13,FALSE)</f>
        <v>#N/A</v>
      </c>
      <c r="C154" s="67" t="e">
        <f>VLOOKUP($A152,'2 ORA'!E$1:$O$47,11,FALSE)</f>
        <v>#N/A</v>
      </c>
      <c r="D154" s="67" t="e">
        <f>VLOOKUP($A152,'2 ORA'!G$1:$O$47,9,FALSE)</f>
        <v>#N/A</v>
      </c>
      <c r="E154" s="67" t="e">
        <f>VLOOKUP($A152,'2 ORA'!I$1:$O$47,7,FALSE)</f>
        <v>#N/A</v>
      </c>
      <c r="F154" s="67" t="e">
        <f>VLOOKUP($A152,'2 ORA'!K$1:$O$47,5,FALSE)</f>
        <v>#N/A</v>
      </c>
      <c r="G154" s="67" t="e">
        <f>VLOOKUP($A152,'2 ORA'!M$1:$O$47,3,FALSE)</f>
        <v>#N/A</v>
      </c>
      <c r="K154" s="17">
        <f>COUNTIF('2 ORA'!$C$2:$C$47,'orario aule'!$A152)</f>
        <v>0</v>
      </c>
      <c r="L154" s="17">
        <f>COUNTIF('2 ORA'!$E$2:$E$47,'orario aule'!$A152)</f>
        <v>0</v>
      </c>
      <c r="M154" s="17">
        <f>COUNTIF('2 ORA'!$G$2:$G$47,'orario aule'!$A152)</f>
        <v>0</v>
      </c>
      <c r="N154" s="17">
        <f>COUNTIF('2 ORA'!$I$2:$I$47,'orario aule'!$A152)</f>
        <v>0</v>
      </c>
      <c r="O154" s="17">
        <f>COUNTIF('2 ORA'!$K$2:$K$47,'orario aule'!$A152)</f>
        <v>0</v>
      </c>
      <c r="P154" s="17">
        <f>COUNTIF('2 ORA'!$M$2:$M$47,'orario aule'!$A152)</f>
        <v>0</v>
      </c>
    </row>
    <row r="155" spans="1:16" ht="26.45" customHeight="1" x14ac:dyDescent="0.2">
      <c r="A155" s="23" t="e">
        <f t="shared" si="105"/>
        <v>#REF!</v>
      </c>
      <c r="B155" s="67" t="e">
        <f>VLOOKUP($A152,'3 ORA'!C$1:$O$47,13,FALSE)</f>
        <v>#N/A</v>
      </c>
      <c r="C155" s="69" t="e">
        <f>VLOOKUP($A152,'3 ORA'!E$1:$O$47,11,FALSE)</f>
        <v>#N/A</v>
      </c>
      <c r="D155" s="67" t="e">
        <f>VLOOKUP($A152,'3 ORA'!G$1:$O$47,9,FALSE)</f>
        <v>#N/A</v>
      </c>
      <c r="E155" s="67" t="e">
        <f>VLOOKUP($A152,'3 ORA'!I$1:$O$47,7,FALSE)</f>
        <v>#N/A</v>
      </c>
      <c r="F155" s="67" t="e">
        <f>VLOOKUP($A152,'3 ORA'!K$1:$O$47,5,FALSE)</f>
        <v>#N/A</v>
      </c>
      <c r="G155" s="67" t="e">
        <f>VLOOKUP($A152,'3 ORA'!M$1:$O$47,3,FALSE)</f>
        <v>#N/A</v>
      </c>
      <c r="K155" s="17">
        <f>COUNTIF('3 ORA'!$C$2:$C$47,'orario aule'!$A152)</f>
        <v>0</v>
      </c>
      <c r="L155" s="17">
        <f>COUNTIF('3 ORA'!$E$2:$E$47,'orario aule'!$A152)</f>
        <v>0</v>
      </c>
      <c r="M155" s="17">
        <f>COUNTIF('3 ORA'!$G$2:$G$47,'orario aule'!$A152)</f>
        <v>0</v>
      </c>
      <c r="N155" s="17">
        <f>COUNTIF('3 ORA'!$I$2:$I$47,'orario aule'!$A152)</f>
        <v>0</v>
      </c>
      <c r="O155" s="17">
        <f>COUNTIF('3 ORA'!$K$2:$K$47,'orario aule'!$A152)</f>
        <v>0</v>
      </c>
      <c r="P155" s="17">
        <f>COUNTIF('3 ORA'!$M$2:$M$47,'orario aule'!$A152)</f>
        <v>0</v>
      </c>
    </row>
    <row r="156" spans="1:16" ht="26.45" customHeight="1" x14ac:dyDescent="0.2">
      <c r="A156" s="23" t="e">
        <f t="shared" si="105"/>
        <v>#REF!</v>
      </c>
      <c r="B156" s="67" t="e">
        <f>VLOOKUP($A152,'4 ORA'!C$1:$O$47,13,FALSE)</f>
        <v>#N/A</v>
      </c>
      <c r="C156" s="69" t="e">
        <f>VLOOKUP($A152,'4 ORA'!E$1:$O$47,11,FALSE)</f>
        <v>#N/A</v>
      </c>
      <c r="D156" s="67" t="e">
        <f>VLOOKUP($A152,'4 ORA'!G$1:$O$47,9,FALSE)</f>
        <v>#N/A</v>
      </c>
      <c r="E156" s="67" t="e">
        <f>VLOOKUP($A152,'4 ORA'!I$1:$O$47,7,FALSE)</f>
        <v>#N/A</v>
      </c>
      <c r="F156" s="67" t="e">
        <f>VLOOKUP($A152,'4 ORA'!K$1:$O$47,5,FALSE)</f>
        <v>#N/A</v>
      </c>
      <c r="G156" s="67" t="e">
        <f>VLOOKUP($A152,'4 ORA'!M$1:$O$47,3,FALSE)</f>
        <v>#N/A</v>
      </c>
      <c r="K156" s="17">
        <f>COUNTIF('4 ORA'!$C$2:$C$47,'orario aule'!$A152)</f>
        <v>0</v>
      </c>
      <c r="L156" s="17">
        <f>COUNTIF('4 ORA'!$E$2:$E$47,'orario aule'!$A152)</f>
        <v>0</v>
      </c>
      <c r="M156" s="17">
        <f>COUNTIF('4 ORA'!$G$2:$G$47,'orario aule'!$A152)</f>
        <v>0</v>
      </c>
      <c r="N156" s="17">
        <f>COUNTIF('4 ORA'!$I$2:$I$47,'orario aule'!$A152)</f>
        <v>0</v>
      </c>
      <c r="O156" s="17">
        <f>COUNTIF('4 ORA'!$K$2:$K$47,'orario aule'!$A152)</f>
        <v>0</v>
      </c>
      <c r="P156" s="17">
        <f>COUNTIF('4 ORA'!$M$2:$M$47,'orario aule'!$A152)</f>
        <v>0</v>
      </c>
    </row>
    <row r="157" spans="1:16" ht="26.45" customHeight="1" x14ac:dyDescent="0.2">
      <c r="A157" s="23" t="e">
        <f t="shared" si="105"/>
        <v>#REF!</v>
      </c>
      <c r="B157" s="67" t="e">
        <f>VLOOKUP($A152,'5 ORA'!C$1:$O$47,13,FALSE)</f>
        <v>#N/A</v>
      </c>
      <c r="C157" s="69" t="e">
        <f>VLOOKUP($A152,'5 ORA'!E$1:$O$47,11,FALSE)</f>
        <v>#N/A</v>
      </c>
      <c r="D157" s="67" t="e">
        <f>VLOOKUP($A152,'5 ORA'!G$1:$O$47,9,FALSE)</f>
        <v>#N/A</v>
      </c>
      <c r="E157" s="67" t="e">
        <f>VLOOKUP($A152,'5 ORA'!I$1:$O$47,7,FALSE)</f>
        <v>#N/A</v>
      </c>
      <c r="F157" s="67" t="e">
        <f>VLOOKUP($A152,'5 ORA'!K$1:$O$47,5,FALSE)</f>
        <v>#N/A</v>
      </c>
      <c r="G157" s="67" t="e">
        <f>VLOOKUP($A152,'5 ORA'!M$1:$O$47,3,FALSE)</f>
        <v>#N/A</v>
      </c>
      <c r="K157" s="17">
        <f>COUNTIF('5 ORA'!$C$2:$C$47,'orario aule'!$A152)</f>
        <v>0</v>
      </c>
      <c r="L157" s="17">
        <f>COUNTIF('5 ORA'!$E$2:$E$47,'orario aule'!$A152)</f>
        <v>0</v>
      </c>
      <c r="M157" s="17">
        <f>COUNTIF('5 ORA'!$G$2:$G$47,'orario aule'!$A152)</f>
        <v>0</v>
      </c>
      <c r="N157" s="17">
        <f>COUNTIF('5 ORA'!$I$2:$I$47,'orario aule'!$A152)</f>
        <v>0</v>
      </c>
      <c r="O157" s="17">
        <f>COUNTIF('5 ORA'!$K$2:$K$47,'orario aule'!$A152)</f>
        <v>0</v>
      </c>
      <c r="P157" s="17">
        <f>COUNTIF('5 ORA'!$M$2:$M$47,'orario aule'!$A152)</f>
        <v>0</v>
      </c>
    </row>
    <row r="158" spans="1:16" ht="26.45" customHeight="1" x14ac:dyDescent="0.2">
      <c r="A158" s="23" t="e">
        <f t="shared" si="105"/>
        <v>#REF!</v>
      </c>
      <c r="B158" s="67" t="e">
        <f>VLOOKUP($A152,'6 ORA'!C$1:$O$47,13,FALSE)</f>
        <v>#N/A</v>
      </c>
      <c r="C158" s="69" t="e">
        <f>VLOOKUP($A152,'6 ORA'!E$1:$O$47,11,FALSE)</f>
        <v>#N/A</v>
      </c>
      <c r="D158" s="67" t="e">
        <f>VLOOKUP($A152,'6 ORA'!G$1:$O$47,9,FALSE)</f>
        <v>#N/A</v>
      </c>
      <c r="E158" s="67" t="e">
        <f>VLOOKUP($A152,'6 ORA'!I$1:$O$47,7,FALSE)</f>
        <v>#N/A</v>
      </c>
      <c r="F158" s="67" t="e">
        <f>VLOOKUP($A152,'6 ORA'!K$1:$O$47,5,FALSE)</f>
        <v>#N/A</v>
      </c>
      <c r="G158" s="67" t="e">
        <f>VLOOKUP($A152,'6 ORA'!M$1:$O$47,3,FALSE)</f>
        <v>#N/A</v>
      </c>
      <c r="K158" s="17">
        <f>COUNTIF('6 ORA'!$C$2:$C$47,'orario aule'!$A152)</f>
        <v>0</v>
      </c>
      <c r="L158" s="17">
        <f>COUNTIF('6 ORA'!$E$2:$E$47,'orario aule'!$A152)</f>
        <v>0</v>
      </c>
      <c r="M158" s="17">
        <f>COUNTIF('6 ORA'!$G$2:$G$47,'orario aule'!$A152)</f>
        <v>0</v>
      </c>
      <c r="N158" s="17">
        <f>COUNTIF('6 ORA'!$I$2:$I$47,'orario aule'!$A152)</f>
        <v>0</v>
      </c>
      <c r="O158" s="17">
        <f>COUNTIF('6 ORA'!$K$2:$K$47,'orario aule'!$A152)</f>
        <v>0</v>
      </c>
      <c r="P158" s="17">
        <f>COUNTIF('6 ORA'!$M$2:$M$47,'orario aule'!$A152)</f>
        <v>0</v>
      </c>
    </row>
    <row r="159" spans="1:16" ht="26.45" customHeight="1" x14ac:dyDescent="0.2">
      <c r="A159" s="23" t="e">
        <f t="shared" si="105"/>
        <v>#REF!</v>
      </c>
      <c r="B159" s="67" t="e">
        <f>VLOOKUP($A152,'7 ORA'!C$1:$O$47,13,FALSE)</f>
        <v>#N/A</v>
      </c>
      <c r="C159" s="67" t="e">
        <f>VLOOKUP($A152,'7 ORA'!E$1:$O$47,11,FALSE)</f>
        <v>#N/A</v>
      </c>
      <c r="D159" s="67" t="e">
        <f>VLOOKUP($A152,'7 ORA'!G$1:$O$47,9,FALSE)</f>
        <v>#N/A</v>
      </c>
      <c r="E159" s="67" t="e">
        <f>VLOOKUP($A152,'7 ORA'!I$1:$O$47,7,FALSE)</f>
        <v>#N/A</v>
      </c>
      <c r="F159" s="67" t="e">
        <f>VLOOKUP($A152,'7 ORA'!K$1:$O$47,5,FALSE)</f>
        <v>#N/A</v>
      </c>
      <c r="G159" s="67" t="e">
        <f>VLOOKUP($A152,'7 ORA'!M$1:$O$47,3,FALSE)</f>
        <v>#N/A</v>
      </c>
      <c r="K159" s="17">
        <f>COUNTIF('7 ORA'!$C$2:$C$47,'orario aule'!$A152)</f>
        <v>0</v>
      </c>
      <c r="L159" s="17">
        <f>COUNTIF('7 ORA'!$E$2:$E$47,'orario aule'!$A152)</f>
        <v>0</v>
      </c>
      <c r="M159" s="17">
        <f>COUNTIF('7 ORA'!$G$2:$G$47,'orario aule'!$A152)</f>
        <v>0</v>
      </c>
      <c r="N159" s="17">
        <f>COUNTIF('7 ORA'!$I$2:$I$47,'orario aule'!$A152)</f>
        <v>0</v>
      </c>
      <c r="O159" s="17">
        <f>COUNTIF('7 ORA'!$K$2:$K$47,'orario aule'!$A152)</f>
        <v>0</v>
      </c>
      <c r="P159" s="17">
        <f>COUNTIF('7 ORA'!$M$2:$M$47,'orario aule'!$A152)</f>
        <v>0</v>
      </c>
    </row>
    <row r="161" spans="1:16" ht="26.45" customHeight="1" x14ac:dyDescent="0.2">
      <c r="A161" s="19" t="s">
        <v>36</v>
      </c>
      <c r="B161" s="20" t="e">
        <f>B151</f>
        <v>#REF!</v>
      </c>
      <c r="C161" s="26" t="e">
        <f t="shared" ref="C161:G161" si="106">C151</f>
        <v>#REF!</v>
      </c>
      <c r="D161" s="20" t="e">
        <f t="shared" si="106"/>
        <v>#REF!</v>
      </c>
      <c r="E161" s="20" t="e">
        <f t="shared" si="106"/>
        <v>#REF!</v>
      </c>
      <c r="F161" s="20" t="e">
        <f t="shared" si="106"/>
        <v>#REF!</v>
      </c>
      <c r="G161" s="20" t="e">
        <f t="shared" si="106"/>
        <v>#REF!</v>
      </c>
      <c r="K161" s="27" t="e">
        <f>B161</f>
        <v>#REF!</v>
      </c>
      <c r="L161" s="27" t="e">
        <f t="shared" ref="L161" si="107">C161</f>
        <v>#REF!</v>
      </c>
      <c r="M161" s="27" t="e">
        <f t="shared" ref="M161" si="108">D161</f>
        <v>#REF!</v>
      </c>
      <c r="N161" s="27" t="e">
        <f t="shared" ref="N161" si="109">E161</f>
        <v>#REF!</v>
      </c>
      <c r="O161" s="27" t="e">
        <f t="shared" ref="O161" si="110">F161</f>
        <v>#REF!</v>
      </c>
      <c r="P161" s="27" t="e">
        <f t="shared" ref="P161" si="111">G161</f>
        <v>#REF!</v>
      </c>
    </row>
    <row r="162" spans="1:16" s="37" customFormat="1" ht="26.45" customHeight="1" x14ac:dyDescent="0.2">
      <c r="A162" s="35">
        <v>202</v>
      </c>
      <c r="B162" s="179" t="s">
        <v>37</v>
      </c>
      <c r="C162" s="179"/>
      <c r="D162" s="179"/>
      <c r="E162" s="179"/>
      <c r="F162" s="179"/>
      <c r="G162" s="179"/>
      <c r="K162" s="38"/>
      <c r="L162" s="38"/>
      <c r="M162" s="38"/>
      <c r="N162" s="38"/>
      <c r="O162" s="38"/>
      <c r="P162" s="38"/>
    </row>
    <row r="163" spans="1:16" ht="26.45" customHeight="1" x14ac:dyDescent="0.2">
      <c r="A163" s="23" t="e">
        <f t="shared" ref="A163:A169" si="112">A153</f>
        <v>#REF!</v>
      </c>
      <c r="B163" s="67" t="e">
        <f>VLOOKUP($A162,'1 ORA'!C$1:$O$47,13,FALSE)</f>
        <v>#N/A</v>
      </c>
      <c r="C163" s="67" t="e">
        <f>VLOOKUP($A162,'1 ORA'!E$1:$O$47,11,FALSE)</f>
        <v>#N/A</v>
      </c>
      <c r="D163" s="67" t="e">
        <f>VLOOKUP($A162,'1 ORA'!G$1:$O$47,9,FALSE)</f>
        <v>#N/A</v>
      </c>
      <c r="E163" s="67" t="e">
        <f>VLOOKUP($A162,'1 ORA'!I$1:$O$47,7,FALSE)</f>
        <v>#N/A</v>
      </c>
      <c r="F163" s="67" t="e">
        <f>VLOOKUP($A162,'1 ORA'!K$1:$O$47,5,FALSE)</f>
        <v>#N/A</v>
      </c>
      <c r="G163" s="67" t="e">
        <f>VLOOKUP($A162,'1 ORA'!M$1:$O$47,3,FALSE)</f>
        <v>#N/A</v>
      </c>
      <c r="K163" s="17">
        <f>COUNTIF('1 ORA'!$C$2:$C$47,'orario aule'!$A162)</f>
        <v>0</v>
      </c>
      <c r="L163" s="17">
        <f>COUNTIF('1 ORA'!$E$2:$E$47,'orario aule'!$A162)</f>
        <v>0</v>
      </c>
      <c r="M163" s="17">
        <f>COUNTIF('1 ORA'!$G$2:$G$47,'orario aule'!$A162)</f>
        <v>0</v>
      </c>
      <c r="N163" s="17">
        <f>COUNTIF('1 ORA'!$I$2:$I$47,'orario aule'!$A162)</f>
        <v>0</v>
      </c>
      <c r="O163" s="17">
        <f>COUNTIF('1 ORA'!$K$2:$K$47,'orario aule'!$A162)</f>
        <v>0</v>
      </c>
      <c r="P163" s="17">
        <f>COUNTIF('1 ORA'!$M$2:$M$47,'orario aule'!$A162)</f>
        <v>0</v>
      </c>
    </row>
    <row r="164" spans="1:16" ht="26.45" customHeight="1" x14ac:dyDescent="0.2">
      <c r="A164" s="23" t="e">
        <f t="shared" si="112"/>
        <v>#REF!</v>
      </c>
      <c r="B164" s="67" t="e">
        <f>VLOOKUP($A162,'2 ORA'!C$1:$O$47,13,FALSE)</f>
        <v>#N/A</v>
      </c>
      <c r="C164" s="67" t="e">
        <f>VLOOKUP($A162,'2 ORA'!E$1:$O$47,11,FALSE)</f>
        <v>#N/A</v>
      </c>
      <c r="D164" s="67" t="e">
        <f>VLOOKUP($A162,'2 ORA'!G$1:$O$47,9,FALSE)</f>
        <v>#N/A</v>
      </c>
      <c r="E164" s="67" t="e">
        <f>VLOOKUP($A162,'2 ORA'!I$1:$O$47,7,FALSE)</f>
        <v>#N/A</v>
      </c>
      <c r="F164" s="67" t="e">
        <f>VLOOKUP($A162,'2 ORA'!K$1:$O$47,5,FALSE)</f>
        <v>#N/A</v>
      </c>
      <c r="G164" s="67" t="e">
        <f>VLOOKUP($A162,'2 ORA'!M$1:$O$47,3,FALSE)</f>
        <v>#N/A</v>
      </c>
      <c r="K164" s="17">
        <f>COUNTIF('2 ORA'!$C$2:$C$47,'orario aule'!$A162)</f>
        <v>0</v>
      </c>
      <c r="L164" s="17">
        <f>COUNTIF('2 ORA'!$E$2:$E$47,'orario aule'!$A162)</f>
        <v>0</v>
      </c>
      <c r="M164" s="17">
        <f>COUNTIF('2 ORA'!$G$2:$G$47,'orario aule'!$A162)</f>
        <v>0</v>
      </c>
      <c r="N164" s="17">
        <f>COUNTIF('2 ORA'!$I$2:$I$47,'orario aule'!$A162)</f>
        <v>0</v>
      </c>
      <c r="O164" s="17">
        <f>COUNTIF('2 ORA'!$K$2:$K$47,'orario aule'!$A162)</f>
        <v>0</v>
      </c>
      <c r="P164" s="17">
        <f>COUNTIF('2 ORA'!$M$2:$M$47,'orario aule'!$A162)</f>
        <v>0</v>
      </c>
    </row>
    <row r="165" spans="1:16" ht="26.45" customHeight="1" x14ac:dyDescent="0.2">
      <c r="A165" s="23" t="e">
        <f t="shared" si="112"/>
        <v>#REF!</v>
      </c>
      <c r="B165" s="67" t="e">
        <f>VLOOKUP($A162,'3 ORA'!C$1:$O$47,13,FALSE)</f>
        <v>#N/A</v>
      </c>
      <c r="C165" s="67" t="e">
        <f>VLOOKUP($A162,'3 ORA'!E$1:$O$47,11,FALSE)</f>
        <v>#N/A</v>
      </c>
      <c r="D165" s="67" t="e">
        <f>VLOOKUP($A162,'3 ORA'!G$1:$O$47,9,FALSE)</f>
        <v>#N/A</v>
      </c>
      <c r="E165" s="67" t="e">
        <f>VLOOKUP($A162,'3 ORA'!I$1:$O$47,7,FALSE)</f>
        <v>#N/A</v>
      </c>
      <c r="F165" s="67" t="e">
        <f>VLOOKUP($A162,'3 ORA'!K$1:$O$47,5,FALSE)</f>
        <v>#N/A</v>
      </c>
      <c r="G165" s="67" t="e">
        <f>VLOOKUP($A162,'3 ORA'!M$1:$O$47,3,FALSE)</f>
        <v>#N/A</v>
      </c>
      <c r="K165" s="17">
        <f>COUNTIF('3 ORA'!$C$2:$C$47,'orario aule'!$A162)</f>
        <v>0</v>
      </c>
      <c r="L165" s="17">
        <f>COUNTIF('3 ORA'!$E$2:$E$47,'orario aule'!$A162)</f>
        <v>0</v>
      </c>
      <c r="M165" s="17">
        <f>COUNTIF('3 ORA'!$G$2:$G$47,'orario aule'!$A162)</f>
        <v>0</v>
      </c>
      <c r="N165" s="17">
        <f>COUNTIF('3 ORA'!$I$2:$I$47,'orario aule'!$A162)</f>
        <v>0</v>
      </c>
      <c r="O165" s="17">
        <f>COUNTIF('3 ORA'!$K$2:$K$47,'orario aule'!$A162)</f>
        <v>0</v>
      </c>
      <c r="P165" s="17">
        <f>COUNTIF('3 ORA'!$M$2:$M$47,'orario aule'!$A162)</f>
        <v>0</v>
      </c>
    </row>
    <row r="166" spans="1:16" ht="26.45" customHeight="1" x14ac:dyDescent="0.2">
      <c r="A166" s="23" t="e">
        <f t="shared" si="112"/>
        <v>#REF!</v>
      </c>
      <c r="B166" s="67" t="e">
        <f>VLOOKUP($A162,'4 ORA'!C$1:$O$47,13,FALSE)</f>
        <v>#N/A</v>
      </c>
      <c r="C166" s="67" t="e">
        <f>VLOOKUP($A162,'4 ORA'!E$1:$O$47,11,FALSE)</f>
        <v>#N/A</v>
      </c>
      <c r="D166" s="67" t="e">
        <f>VLOOKUP($A162,'4 ORA'!G$1:$O$47,9,FALSE)</f>
        <v>#N/A</v>
      </c>
      <c r="E166" s="67" t="e">
        <f>VLOOKUP($A162,'4 ORA'!I$1:$O$47,7,FALSE)</f>
        <v>#N/A</v>
      </c>
      <c r="F166" s="67" t="e">
        <f>VLOOKUP($A162,'4 ORA'!K$1:$O$47,5,FALSE)</f>
        <v>#N/A</v>
      </c>
      <c r="G166" s="67" t="e">
        <f>VLOOKUP($A162,'4 ORA'!M$1:$O$47,3,FALSE)</f>
        <v>#N/A</v>
      </c>
      <c r="K166" s="17">
        <f>COUNTIF('4 ORA'!$C$2:$C$47,'orario aule'!$A162)</f>
        <v>0</v>
      </c>
      <c r="L166" s="17">
        <f>COUNTIF('4 ORA'!$E$2:$E$47,'orario aule'!$A162)</f>
        <v>0</v>
      </c>
      <c r="M166" s="17">
        <f>COUNTIF('4 ORA'!$G$2:$G$47,'orario aule'!$A162)</f>
        <v>0</v>
      </c>
      <c r="N166" s="17">
        <f>COUNTIF('4 ORA'!$I$2:$I$47,'orario aule'!$A162)</f>
        <v>0</v>
      </c>
      <c r="O166" s="17">
        <f>COUNTIF('4 ORA'!$K$2:$K$47,'orario aule'!$A162)</f>
        <v>0</v>
      </c>
      <c r="P166" s="17">
        <f>COUNTIF('4 ORA'!$M$2:$M$47,'orario aule'!$A162)</f>
        <v>0</v>
      </c>
    </row>
    <row r="167" spans="1:16" ht="26.45" customHeight="1" x14ac:dyDescent="0.2">
      <c r="A167" s="23" t="e">
        <f t="shared" si="112"/>
        <v>#REF!</v>
      </c>
      <c r="B167" s="67" t="e">
        <f>VLOOKUP($A162,'5 ORA'!C$1:$O$47,13,FALSE)</f>
        <v>#N/A</v>
      </c>
      <c r="C167" s="67" t="e">
        <f>VLOOKUP($A162,'5 ORA'!E$1:$O$47,11,FALSE)</f>
        <v>#N/A</v>
      </c>
      <c r="D167" s="67" t="e">
        <f>VLOOKUP($A162,'5 ORA'!G$1:$O$47,9,FALSE)</f>
        <v>#N/A</v>
      </c>
      <c r="E167" s="67" t="e">
        <f>VLOOKUP($A162,'5 ORA'!I$1:$O$47,7,FALSE)</f>
        <v>#N/A</v>
      </c>
      <c r="F167" s="67" t="e">
        <f>VLOOKUP($A162,'5 ORA'!K$1:$O$47,5,FALSE)</f>
        <v>#N/A</v>
      </c>
      <c r="G167" s="67" t="e">
        <f>VLOOKUP($A162,'5 ORA'!M$1:$O$47,3,FALSE)</f>
        <v>#N/A</v>
      </c>
      <c r="K167" s="17">
        <f>COUNTIF('5 ORA'!$C$2:$C$47,'orario aule'!$A162)</f>
        <v>0</v>
      </c>
      <c r="L167" s="17">
        <f>COUNTIF('5 ORA'!$E$2:$E$47,'orario aule'!$A162)</f>
        <v>0</v>
      </c>
      <c r="M167" s="17">
        <f>COUNTIF('5 ORA'!$G$2:$G$47,'orario aule'!$A162)</f>
        <v>0</v>
      </c>
      <c r="N167" s="17">
        <f>COUNTIF('5 ORA'!$I$2:$I$47,'orario aule'!$A162)</f>
        <v>0</v>
      </c>
      <c r="O167" s="17">
        <f>COUNTIF('5 ORA'!$K$2:$K$47,'orario aule'!$A162)</f>
        <v>0</v>
      </c>
      <c r="P167" s="17">
        <f>COUNTIF('5 ORA'!$M$2:$M$47,'orario aule'!$A162)</f>
        <v>0</v>
      </c>
    </row>
    <row r="168" spans="1:16" ht="26.45" customHeight="1" x14ac:dyDescent="0.2">
      <c r="A168" s="23" t="e">
        <f t="shared" si="112"/>
        <v>#REF!</v>
      </c>
      <c r="B168" s="67" t="e">
        <f>VLOOKUP($A162,'6 ORA'!C$1:$O$47,13,FALSE)</f>
        <v>#N/A</v>
      </c>
      <c r="C168" s="67" t="e">
        <f>VLOOKUP($A162,'6 ORA'!E$1:$O$47,11,FALSE)</f>
        <v>#N/A</v>
      </c>
      <c r="D168" s="67" t="e">
        <f>VLOOKUP($A162,'6 ORA'!G$1:$O$47,9,FALSE)</f>
        <v>#N/A</v>
      </c>
      <c r="E168" s="67" t="e">
        <f>VLOOKUP($A162,'6 ORA'!I$1:$O$47,7,FALSE)</f>
        <v>#N/A</v>
      </c>
      <c r="F168" s="67" t="e">
        <f>VLOOKUP($A162,'6 ORA'!K$1:$O$47,5,FALSE)</f>
        <v>#N/A</v>
      </c>
      <c r="G168" s="67" t="e">
        <f>VLOOKUP($A162,'6 ORA'!M$1:$O$47,3,FALSE)</f>
        <v>#N/A</v>
      </c>
      <c r="K168" s="17">
        <f>COUNTIF('6 ORA'!$C$2:$C$47,'orario aule'!$A162)</f>
        <v>0</v>
      </c>
      <c r="L168" s="17">
        <f>COUNTIF('6 ORA'!$E$2:$E$47,'orario aule'!$A162)</f>
        <v>0</v>
      </c>
      <c r="M168" s="17">
        <f>COUNTIF('6 ORA'!$G$2:$G$47,'orario aule'!$A162)</f>
        <v>0</v>
      </c>
      <c r="N168" s="17">
        <f>COUNTIF('6 ORA'!$I$2:$I$47,'orario aule'!$A162)</f>
        <v>0</v>
      </c>
      <c r="O168" s="17">
        <f>COUNTIF('6 ORA'!$K$2:$K$47,'orario aule'!$A162)</f>
        <v>0</v>
      </c>
      <c r="P168" s="17">
        <f>COUNTIF('6 ORA'!$M$2:$M$47,'orario aule'!$A162)</f>
        <v>0</v>
      </c>
    </row>
    <row r="169" spans="1:16" ht="26.45" customHeight="1" x14ac:dyDescent="0.2">
      <c r="A169" s="23" t="e">
        <f t="shared" si="112"/>
        <v>#REF!</v>
      </c>
      <c r="B169" s="67" t="e">
        <f>VLOOKUP($A162,'7 ORA'!C$1:$O$47,13,FALSE)</f>
        <v>#N/A</v>
      </c>
      <c r="C169" s="67" t="e">
        <f>VLOOKUP($A162,'7 ORA'!E$1:$O$47,11,FALSE)</f>
        <v>#N/A</v>
      </c>
      <c r="D169" s="67" t="e">
        <f>VLOOKUP($A162,'7 ORA'!G$1:$O$47,9,FALSE)</f>
        <v>#N/A</v>
      </c>
      <c r="E169" s="67" t="e">
        <f>VLOOKUP($A162,'7 ORA'!I$1:$O$47,7,FALSE)</f>
        <v>#N/A</v>
      </c>
      <c r="F169" s="67" t="e">
        <f>VLOOKUP($A162,'7 ORA'!K$1:$O$47,5,FALSE)</f>
        <v>#N/A</v>
      </c>
      <c r="G169" s="67" t="e">
        <f>VLOOKUP($A162,'7 ORA'!M$1:$O$47,3,FALSE)</f>
        <v>#N/A</v>
      </c>
      <c r="K169" s="17">
        <f>COUNTIF('7 ORA'!$C$2:$C$47,'orario aule'!$A162)</f>
        <v>0</v>
      </c>
      <c r="L169" s="17">
        <f>COUNTIF('7 ORA'!$E$2:$E$47,'orario aule'!$A162)</f>
        <v>0</v>
      </c>
      <c r="M169" s="17">
        <f>COUNTIF('7 ORA'!$G$2:$G$47,'orario aule'!$A162)</f>
        <v>0</v>
      </c>
      <c r="N169" s="17">
        <f>COUNTIF('7 ORA'!$I$2:$I$47,'orario aule'!$A162)</f>
        <v>0</v>
      </c>
      <c r="O169" s="17">
        <f>COUNTIF('7 ORA'!$K$2:$K$47,'orario aule'!$A162)</f>
        <v>0</v>
      </c>
      <c r="P169" s="17">
        <f>COUNTIF('7 ORA'!$M$2:$M$47,'orario aule'!$A162)</f>
        <v>0</v>
      </c>
    </row>
    <row r="171" spans="1:16" ht="26.45" customHeight="1" x14ac:dyDescent="0.2">
      <c r="A171" s="19" t="s">
        <v>36</v>
      </c>
      <c r="B171" s="20" t="e">
        <f>B161</f>
        <v>#REF!</v>
      </c>
      <c r="C171" s="26" t="e">
        <f t="shared" ref="C171:G171" si="113">C161</f>
        <v>#REF!</v>
      </c>
      <c r="D171" s="20" t="e">
        <f t="shared" si="113"/>
        <v>#REF!</v>
      </c>
      <c r="E171" s="20" t="e">
        <f t="shared" si="113"/>
        <v>#REF!</v>
      </c>
      <c r="F171" s="20" t="e">
        <f t="shared" si="113"/>
        <v>#REF!</v>
      </c>
      <c r="G171" s="20" t="e">
        <f t="shared" si="113"/>
        <v>#REF!</v>
      </c>
      <c r="K171" s="27" t="e">
        <f>B171</f>
        <v>#REF!</v>
      </c>
      <c r="L171" s="27" t="e">
        <f t="shared" ref="L171" si="114">C171</f>
        <v>#REF!</v>
      </c>
      <c r="M171" s="27" t="e">
        <f t="shared" ref="M171" si="115">D171</f>
        <v>#REF!</v>
      </c>
      <c r="N171" s="27" t="e">
        <f t="shared" ref="N171" si="116">E171</f>
        <v>#REF!</v>
      </c>
      <c r="O171" s="27" t="e">
        <f t="shared" ref="O171" si="117">F171</f>
        <v>#REF!</v>
      </c>
      <c r="P171" s="27" t="e">
        <f t="shared" ref="P171" si="118">G171</f>
        <v>#REF!</v>
      </c>
    </row>
    <row r="172" spans="1:16" s="37" customFormat="1" ht="26.45" customHeight="1" x14ac:dyDescent="0.2">
      <c r="A172" s="35">
        <v>203</v>
      </c>
      <c r="B172" s="179" t="s">
        <v>37</v>
      </c>
      <c r="C172" s="179"/>
      <c r="D172" s="179"/>
      <c r="E172" s="179"/>
      <c r="F172" s="179"/>
      <c r="G172" s="179"/>
      <c r="K172" s="38"/>
      <c r="L172" s="38"/>
      <c r="M172" s="38"/>
      <c r="N172" s="38"/>
      <c r="O172" s="38"/>
      <c r="P172" s="38"/>
    </row>
    <row r="173" spans="1:16" ht="26.45" customHeight="1" x14ac:dyDescent="0.2">
      <c r="A173" s="23" t="e">
        <f t="shared" ref="A173:A179" si="119">A163</f>
        <v>#REF!</v>
      </c>
      <c r="B173" s="67" t="e">
        <f>VLOOKUP($A172,'1 ORA'!C$1:$O$47,13,FALSE)</f>
        <v>#N/A</v>
      </c>
      <c r="C173" s="67" t="e">
        <f>VLOOKUP($A172,'1 ORA'!E$1:$O$47,11,FALSE)</f>
        <v>#N/A</v>
      </c>
      <c r="D173" s="67" t="e">
        <f>VLOOKUP($A172,'1 ORA'!G$1:$O$47,9,FALSE)</f>
        <v>#N/A</v>
      </c>
      <c r="E173" s="67" t="e">
        <f>VLOOKUP($A172,'1 ORA'!I$1:$O$47,7,FALSE)</f>
        <v>#N/A</v>
      </c>
      <c r="F173" s="67" t="e">
        <f>VLOOKUP($A172,'1 ORA'!K$1:$O$47,5,FALSE)</f>
        <v>#N/A</v>
      </c>
      <c r="G173" s="67" t="e">
        <f>VLOOKUP($A172,'1 ORA'!M$1:$O$47,3,FALSE)</f>
        <v>#N/A</v>
      </c>
      <c r="K173" s="17">
        <f>COUNTIF('1 ORA'!$C$2:$C$47,'orario aule'!$A172)</f>
        <v>0</v>
      </c>
      <c r="L173" s="17">
        <f>COUNTIF('1 ORA'!$E$2:$E$47,'orario aule'!$A172)</f>
        <v>0</v>
      </c>
      <c r="M173" s="17">
        <f>COUNTIF('1 ORA'!$G$2:$G$47,'orario aule'!$A172)</f>
        <v>0</v>
      </c>
      <c r="N173" s="17">
        <f>COUNTIF('1 ORA'!$I$2:$I$47,'orario aule'!$A172)</f>
        <v>0</v>
      </c>
      <c r="O173" s="17">
        <f>COUNTIF('1 ORA'!$K$2:$K$47,'orario aule'!$A172)</f>
        <v>0</v>
      </c>
      <c r="P173" s="17">
        <f>COUNTIF('1 ORA'!$M$2:$M$47,'orario aule'!$A172)</f>
        <v>0</v>
      </c>
    </row>
    <row r="174" spans="1:16" ht="26.45" customHeight="1" x14ac:dyDescent="0.2">
      <c r="A174" s="23" t="e">
        <f t="shared" si="119"/>
        <v>#REF!</v>
      </c>
      <c r="B174" s="67" t="e">
        <f>VLOOKUP($A172,'2 ORA'!C$1:$O$47,13,FALSE)</f>
        <v>#N/A</v>
      </c>
      <c r="C174" s="67" t="e">
        <f>VLOOKUP($A172,'2 ORA'!E$1:$O$47,11,FALSE)</f>
        <v>#N/A</v>
      </c>
      <c r="D174" s="67" t="e">
        <f>VLOOKUP($A172,'2 ORA'!G$1:$O$47,9,FALSE)</f>
        <v>#N/A</v>
      </c>
      <c r="E174" s="67" t="e">
        <f>VLOOKUP($A172,'2 ORA'!I$1:$O$47,7,FALSE)</f>
        <v>#N/A</v>
      </c>
      <c r="F174" s="67" t="e">
        <f>VLOOKUP($A172,'2 ORA'!K$1:$O$47,5,FALSE)</f>
        <v>#N/A</v>
      </c>
      <c r="G174" s="67" t="e">
        <f>VLOOKUP($A172,'2 ORA'!M$1:$O$47,3,FALSE)</f>
        <v>#N/A</v>
      </c>
      <c r="K174" s="17">
        <f>COUNTIF('2 ORA'!$C$2:$C$47,'orario aule'!$A172)</f>
        <v>0</v>
      </c>
      <c r="L174" s="17">
        <f>COUNTIF('2 ORA'!$E$2:$E$47,'orario aule'!$A172)</f>
        <v>0</v>
      </c>
      <c r="M174" s="17">
        <f>COUNTIF('2 ORA'!$G$2:$G$47,'orario aule'!$A172)</f>
        <v>0</v>
      </c>
      <c r="N174" s="17">
        <f>COUNTIF('2 ORA'!$I$2:$I$47,'orario aule'!$A172)</f>
        <v>0</v>
      </c>
      <c r="O174" s="17">
        <f>COUNTIF('2 ORA'!$K$2:$K$47,'orario aule'!$A172)</f>
        <v>0</v>
      </c>
      <c r="P174" s="17">
        <f>COUNTIF('2 ORA'!$M$2:$M$47,'orario aule'!$A172)</f>
        <v>0</v>
      </c>
    </row>
    <row r="175" spans="1:16" ht="26.45" customHeight="1" x14ac:dyDescent="0.2">
      <c r="A175" s="23" t="e">
        <f t="shared" si="119"/>
        <v>#REF!</v>
      </c>
      <c r="B175" s="67" t="e">
        <f>VLOOKUP($A172,'3 ORA'!C$1:$O$47,13,FALSE)</f>
        <v>#N/A</v>
      </c>
      <c r="C175" s="67" t="e">
        <f>VLOOKUP($A172,'3 ORA'!E$1:$O$47,11,FALSE)</f>
        <v>#N/A</v>
      </c>
      <c r="D175" s="67" t="e">
        <f>VLOOKUP($A172,'3 ORA'!G$1:$O$47,9,FALSE)</f>
        <v>#N/A</v>
      </c>
      <c r="E175" s="67" t="e">
        <f>VLOOKUP($A172,'3 ORA'!I$1:$O$47,7,FALSE)</f>
        <v>#N/A</v>
      </c>
      <c r="F175" s="67" t="e">
        <f>VLOOKUP($A172,'3 ORA'!K$1:$O$47,5,FALSE)</f>
        <v>#N/A</v>
      </c>
      <c r="G175" s="67" t="e">
        <f>VLOOKUP($A172,'3 ORA'!M$1:$O$47,3,FALSE)</f>
        <v>#N/A</v>
      </c>
      <c r="K175" s="17">
        <f>COUNTIF('3 ORA'!$C$2:$C$47,'orario aule'!$A172)</f>
        <v>0</v>
      </c>
      <c r="L175" s="17">
        <f>COUNTIF('3 ORA'!$E$2:$E$47,'orario aule'!$A172)</f>
        <v>0</v>
      </c>
      <c r="M175" s="17">
        <f>COUNTIF('3 ORA'!$G$2:$G$47,'orario aule'!$A172)</f>
        <v>0</v>
      </c>
      <c r="N175" s="17">
        <f>COUNTIF('3 ORA'!$I$2:$I$47,'orario aule'!$A172)</f>
        <v>0</v>
      </c>
      <c r="O175" s="17">
        <f>COUNTIF('3 ORA'!$K$2:$K$47,'orario aule'!$A172)</f>
        <v>0</v>
      </c>
      <c r="P175" s="17">
        <f>COUNTIF('3 ORA'!$M$2:$M$47,'orario aule'!$A172)</f>
        <v>0</v>
      </c>
    </row>
    <row r="176" spans="1:16" ht="26.45" customHeight="1" x14ac:dyDescent="0.2">
      <c r="A176" s="23" t="e">
        <f t="shared" si="119"/>
        <v>#REF!</v>
      </c>
      <c r="B176" s="67" t="e">
        <f>VLOOKUP($A172,'4 ORA'!C$1:$O$47,13,FALSE)</f>
        <v>#N/A</v>
      </c>
      <c r="C176" s="67" t="e">
        <f>VLOOKUP($A172,'4 ORA'!E$1:$O$47,11,FALSE)</f>
        <v>#N/A</v>
      </c>
      <c r="D176" s="86" t="s">
        <v>501</v>
      </c>
      <c r="E176" s="67" t="e">
        <f>VLOOKUP($A172,'4 ORA'!I$1:$O$47,7,FALSE)</f>
        <v>#N/A</v>
      </c>
      <c r="F176" s="67" t="e">
        <f>VLOOKUP($A172,'4 ORA'!K$1:$O$47,5,FALSE)</f>
        <v>#N/A</v>
      </c>
      <c r="G176" s="67" t="s">
        <v>504</v>
      </c>
      <c r="K176" s="17">
        <f>COUNTIF('4 ORA'!$C$2:$C$47,'orario aule'!$A172)</f>
        <v>0</v>
      </c>
      <c r="L176" s="17">
        <f>COUNTIF('4 ORA'!$E$2:$E$47,'orario aule'!$A172)</f>
        <v>0</v>
      </c>
      <c r="M176" s="17">
        <f>COUNTIF('4 ORA'!$G$2:$G$47,'orario aule'!$A172)</f>
        <v>0</v>
      </c>
      <c r="N176" s="17">
        <f>COUNTIF('4 ORA'!$I$2:$I$47,'orario aule'!$A172)</f>
        <v>0</v>
      </c>
      <c r="O176" s="17">
        <f>COUNTIF('4 ORA'!$K$2:$K$47,'orario aule'!$A172)</f>
        <v>0</v>
      </c>
      <c r="P176" s="17">
        <f>COUNTIF('4 ORA'!$M$2:$M$47,'orario aule'!$A172)</f>
        <v>0</v>
      </c>
    </row>
    <row r="177" spans="1:16" ht="26.45" customHeight="1" x14ac:dyDescent="0.2">
      <c r="A177" s="23" t="e">
        <f t="shared" si="119"/>
        <v>#REF!</v>
      </c>
      <c r="B177" s="67" t="e">
        <f>VLOOKUP($A172,'5 ORA'!C$1:$O$47,13,FALSE)</f>
        <v>#N/A</v>
      </c>
      <c r="C177" s="67" t="e">
        <f>VLOOKUP($A172,'5 ORA'!E$1:$O$47,11,FALSE)</f>
        <v>#N/A</v>
      </c>
      <c r="D177" s="67" t="e">
        <f>VLOOKUP($A172,'5 ORA'!G$1:$O$47,9,FALSE)</f>
        <v>#N/A</v>
      </c>
      <c r="E177" s="67" t="e">
        <f>VLOOKUP($A172,'5 ORA'!I$1:$O$47,7,FALSE)</f>
        <v>#N/A</v>
      </c>
      <c r="F177" s="67" t="e">
        <f>VLOOKUP($A172,'5 ORA'!K$1:$O$47,5,FALSE)</f>
        <v>#N/A</v>
      </c>
      <c r="G177" s="67" t="s">
        <v>503</v>
      </c>
      <c r="K177" s="17">
        <f>COUNTIF('5 ORA'!$C$2:$C$47,'orario aule'!$A172)</f>
        <v>0</v>
      </c>
      <c r="L177" s="17">
        <f>COUNTIF('5 ORA'!$E$2:$E$47,'orario aule'!$A172)</f>
        <v>0</v>
      </c>
      <c r="M177" s="17">
        <f>COUNTIF('5 ORA'!$G$2:$G$47,'orario aule'!$A172)</f>
        <v>0</v>
      </c>
      <c r="N177" s="17">
        <f>COUNTIF('5 ORA'!$I$2:$I$47,'orario aule'!$A172)</f>
        <v>0</v>
      </c>
      <c r="O177" s="17">
        <f>COUNTIF('5 ORA'!$K$2:$K$47,'orario aule'!$A172)</f>
        <v>0</v>
      </c>
      <c r="P177" s="17">
        <f>COUNTIF('5 ORA'!$M$2:$M$47,'orario aule'!$A172)</f>
        <v>0</v>
      </c>
    </row>
    <row r="178" spans="1:16" ht="26.45" customHeight="1" x14ac:dyDescent="0.2">
      <c r="A178" s="23" t="e">
        <f t="shared" si="119"/>
        <v>#REF!</v>
      </c>
      <c r="B178" s="67" t="e">
        <f>VLOOKUP($A172,'6 ORA'!C$1:$O$47,13,FALSE)</f>
        <v>#N/A</v>
      </c>
      <c r="C178" s="67" t="e">
        <f>VLOOKUP($A172,'6 ORA'!E$1:$O$47,11,FALSE)</f>
        <v>#N/A</v>
      </c>
      <c r="D178" s="67" t="e">
        <f>VLOOKUP($A172,'6 ORA'!G$1:$O$47,9,FALSE)</f>
        <v>#N/A</v>
      </c>
      <c r="E178" s="67" t="e">
        <f>VLOOKUP($A172,'6 ORA'!I$1:$O$47,7,FALSE)</f>
        <v>#N/A</v>
      </c>
      <c r="F178" s="67" t="e">
        <f>VLOOKUP($A172,'6 ORA'!K$1:$O$47,5,FALSE)</f>
        <v>#N/A</v>
      </c>
      <c r="G178" s="67" t="e">
        <f>VLOOKUP($A172,'6 ORA'!M$1:$O$47,3,FALSE)</f>
        <v>#N/A</v>
      </c>
      <c r="K178" s="17">
        <f>COUNTIF('6 ORA'!$C$2:$C$47,'orario aule'!$A172)</f>
        <v>0</v>
      </c>
      <c r="L178" s="17">
        <f>COUNTIF('6 ORA'!$E$2:$E$47,'orario aule'!$A172)</f>
        <v>0</v>
      </c>
      <c r="M178" s="17">
        <f>COUNTIF('6 ORA'!$G$2:$G$47,'orario aule'!$A172)</f>
        <v>0</v>
      </c>
      <c r="N178" s="17">
        <f>COUNTIF('6 ORA'!$I$2:$I$47,'orario aule'!$A172)</f>
        <v>0</v>
      </c>
      <c r="O178" s="17">
        <f>COUNTIF('6 ORA'!$K$2:$K$47,'orario aule'!$A172)</f>
        <v>0</v>
      </c>
      <c r="P178" s="17">
        <f>COUNTIF('6 ORA'!$M$2:$M$47,'orario aule'!$A172)</f>
        <v>0</v>
      </c>
    </row>
    <row r="179" spans="1:16" ht="26.45" customHeight="1" x14ac:dyDescent="0.2">
      <c r="A179" s="23" t="e">
        <f t="shared" si="119"/>
        <v>#REF!</v>
      </c>
      <c r="B179" s="67" t="e">
        <f>VLOOKUP($A172,'7 ORA'!C$1:$O$47,13,FALSE)</f>
        <v>#N/A</v>
      </c>
      <c r="C179" s="67" t="e">
        <f>VLOOKUP($A172,'7 ORA'!E$1:$O$47,11,FALSE)</f>
        <v>#N/A</v>
      </c>
      <c r="D179" s="67" t="e">
        <f>VLOOKUP($A172,'7 ORA'!G$1:$O$47,9,FALSE)</f>
        <v>#N/A</v>
      </c>
      <c r="E179" s="67" t="e">
        <f>VLOOKUP($A172,'7 ORA'!I$1:$O$47,7,FALSE)</f>
        <v>#N/A</v>
      </c>
      <c r="F179" s="67" t="e">
        <f>VLOOKUP($A172,'7 ORA'!K$1:$O$47,5,FALSE)</f>
        <v>#N/A</v>
      </c>
      <c r="G179" s="67" t="e">
        <f>VLOOKUP($A172,'7 ORA'!M$1:$O$47,3,FALSE)</f>
        <v>#N/A</v>
      </c>
      <c r="K179" s="17">
        <f>COUNTIF('7 ORA'!$C$2:$C$47,'orario aule'!$A172)</f>
        <v>0</v>
      </c>
      <c r="L179" s="17">
        <f>COUNTIF('7 ORA'!$E$2:$E$47,'orario aule'!$A172)</f>
        <v>0</v>
      </c>
      <c r="M179" s="17">
        <f>COUNTIF('7 ORA'!$G$2:$G$47,'orario aule'!$A172)</f>
        <v>0</v>
      </c>
      <c r="N179" s="17">
        <f>COUNTIF('7 ORA'!$I$2:$I$47,'orario aule'!$A172)</f>
        <v>0</v>
      </c>
      <c r="O179" s="17">
        <f>COUNTIF('7 ORA'!$K$2:$K$47,'orario aule'!$A172)</f>
        <v>0</v>
      </c>
      <c r="P179" s="17">
        <f>COUNTIF('7 ORA'!$M$2:$M$47,'orario aule'!$A172)</f>
        <v>0</v>
      </c>
    </row>
    <row r="181" spans="1:16" ht="26.45" customHeight="1" x14ac:dyDescent="0.2">
      <c r="A181" s="19" t="s">
        <v>36</v>
      </c>
      <c r="B181" s="20" t="e">
        <f>B171</f>
        <v>#REF!</v>
      </c>
      <c r="C181" s="26" t="e">
        <f t="shared" ref="C181:G181" si="120">C171</f>
        <v>#REF!</v>
      </c>
      <c r="D181" s="20" t="e">
        <f t="shared" si="120"/>
        <v>#REF!</v>
      </c>
      <c r="E181" s="20" t="e">
        <f t="shared" si="120"/>
        <v>#REF!</v>
      </c>
      <c r="F181" s="20" t="e">
        <f t="shared" si="120"/>
        <v>#REF!</v>
      </c>
      <c r="G181" s="20" t="e">
        <f t="shared" si="120"/>
        <v>#REF!</v>
      </c>
      <c r="K181" s="27" t="e">
        <f>B181</f>
        <v>#REF!</v>
      </c>
      <c r="L181" s="27" t="e">
        <f t="shared" ref="L181" si="121">C181</f>
        <v>#REF!</v>
      </c>
      <c r="M181" s="27" t="e">
        <f t="shared" ref="M181" si="122">D181</f>
        <v>#REF!</v>
      </c>
      <c r="N181" s="27" t="e">
        <f t="shared" ref="N181" si="123">E181</f>
        <v>#REF!</v>
      </c>
      <c r="O181" s="27" t="e">
        <f t="shared" ref="O181" si="124">F181</f>
        <v>#REF!</v>
      </c>
      <c r="P181" s="27" t="e">
        <f t="shared" ref="P181" si="125">G181</f>
        <v>#REF!</v>
      </c>
    </row>
    <row r="182" spans="1:16" s="37" customFormat="1" ht="26.45" customHeight="1" x14ac:dyDescent="0.2">
      <c r="A182" s="35">
        <v>204</v>
      </c>
      <c r="B182" s="179" t="s">
        <v>37</v>
      </c>
      <c r="C182" s="179"/>
      <c r="D182" s="179"/>
      <c r="E182" s="179"/>
      <c r="F182" s="179"/>
      <c r="G182" s="179"/>
      <c r="K182" s="38"/>
      <c r="L182" s="38"/>
      <c r="M182" s="38"/>
      <c r="N182" s="38"/>
      <c r="O182" s="38"/>
      <c r="P182" s="38"/>
    </row>
    <row r="183" spans="1:16" ht="26.45" customHeight="1" x14ac:dyDescent="0.2">
      <c r="A183" s="23" t="e">
        <f t="shared" ref="A183:A189" si="126">A173</f>
        <v>#REF!</v>
      </c>
      <c r="B183" s="67" t="e">
        <f>VLOOKUP($A182,'1 ORA'!C$1:$O$47,13,FALSE)</f>
        <v>#N/A</v>
      </c>
      <c r="C183" s="67" t="e">
        <f>VLOOKUP($A182,'1 ORA'!E$1:$O$47,11,FALSE)</f>
        <v>#N/A</v>
      </c>
      <c r="D183" s="67" t="e">
        <f>VLOOKUP($A182,'1 ORA'!G$1:$O$47,9,FALSE)</f>
        <v>#N/A</v>
      </c>
      <c r="E183" s="67" t="e">
        <f>VLOOKUP($A182,'1 ORA'!I$1:$O$47,7,FALSE)</f>
        <v>#N/A</v>
      </c>
      <c r="F183" s="67" t="e">
        <f>VLOOKUP($A182,'1 ORA'!K$1:$O$47,5,FALSE)</f>
        <v>#N/A</v>
      </c>
      <c r="G183" s="67" t="e">
        <f>VLOOKUP($A182,'1 ORA'!M$1:$O$47,3,FALSE)</f>
        <v>#N/A</v>
      </c>
      <c r="K183" s="17">
        <f>COUNTIF('1 ORA'!$C$2:$C$47,'orario aule'!$A182)</f>
        <v>0</v>
      </c>
      <c r="L183" s="17">
        <f>COUNTIF('1 ORA'!$E$2:$E$47,'orario aule'!$A182)</f>
        <v>0</v>
      </c>
      <c r="M183" s="17">
        <f>COUNTIF('1 ORA'!$G$2:$G$47,'orario aule'!$A182)</f>
        <v>0</v>
      </c>
      <c r="N183" s="17">
        <f>COUNTIF('1 ORA'!$I$2:$I$47,'orario aule'!$A182)</f>
        <v>0</v>
      </c>
      <c r="O183" s="17">
        <f>COUNTIF('1 ORA'!$K$2:$K$47,'orario aule'!$A182)</f>
        <v>0</v>
      </c>
      <c r="P183" s="17">
        <f>COUNTIF('1 ORA'!$M$2:$M$47,'orario aule'!$A182)</f>
        <v>0</v>
      </c>
    </row>
    <row r="184" spans="1:16" ht="26.45" customHeight="1" x14ac:dyDescent="0.2">
      <c r="A184" s="23" t="e">
        <f t="shared" si="126"/>
        <v>#REF!</v>
      </c>
      <c r="B184" s="67" t="e">
        <f>VLOOKUP($A182,'2 ORA'!C$1:$O$47,13,FALSE)</f>
        <v>#N/A</v>
      </c>
      <c r="C184" s="67" t="e">
        <f>VLOOKUP($A182,'2 ORA'!E$1:$O$47,11,FALSE)</f>
        <v>#N/A</v>
      </c>
      <c r="D184" s="67" t="e">
        <f>VLOOKUP($A182,'2 ORA'!G$1:$O$47,9,FALSE)</f>
        <v>#N/A</v>
      </c>
      <c r="E184" s="67" t="e">
        <f>VLOOKUP($A182,'2 ORA'!I$1:$O$47,7,FALSE)</f>
        <v>#N/A</v>
      </c>
      <c r="F184" s="67" t="e">
        <f>VLOOKUP($A182,'2 ORA'!K$1:$O$47,5,FALSE)</f>
        <v>#N/A</v>
      </c>
      <c r="G184" s="67" t="e">
        <f>VLOOKUP($A182,'2 ORA'!M$1:$O$47,3,FALSE)</f>
        <v>#N/A</v>
      </c>
      <c r="K184" s="17">
        <f>COUNTIF('2 ORA'!$C$2:$C$47,'orario aule'!$A182)</f>
        <v>0</v>
      </c>
      <c r="L184" s="17">
        <f>COUNTIF('2 ORA'!$E$2:$E$47,'orario aule'!$A182)</f>
        <v>0</v>
      </c>
      <c r="M184" s="17">
        <f>COUNTIF('2 ORA'!$G$2:$G$47,'orario aule'!$A182)</f>
        <v>0</v>
      </c>
      <c r="N184" s="17">
        <f>COUNTIF('2 ORA'!$I$2:$I$47,'orario aule'!$A182)</f>
        <v>0</v>
      </c>
      <c r="O184" s="17">
        <f>COUNTIF('2 ORA'!$K$2:$K$47,'orario aule'!$A182)</f>
        <v>0</v>
      </c>
      <c r="P184" s="17">
        <f>COUNTIF('2 ORA'!$M$2:$M$47,'orario aule'!$A182)</f>
        <v>0</v>
      </c>
    </row>
    <row r="185" spans="1:16" ht="26.45" customHeight="1" x14ac:dyDescent="0.2">
      <c r="A185" s="23" t="e">
        <f t="shared" si="126"/>
        <v>#REF!</v>
      </c>
      <c r="B185" s="67" t="e">
        <f>VLOOKUP($A182,'3 ORA'!C$1:$O$47,13,FALSE)</f>
        <v>#N/A</v>
      </c>
      <c r="C185" s="67" t="e">
        <f>VLOOKUP($A182,'3 ORA'!E$1:$O$47,11,FALSE)</f>
        <v>#N/A</v>
      </c>
      <c r="D185" s="67" t="e">
        <f>VLOOKUP($A182,'3 ORA'!G$1:$O$47,9,FALSE)</f>
        <v>#N/A</v>
      </c>
      <c r="E185" s="67" t="e">
        <f>VLOOKUP($A182,'3 ORA'!I$1:$O$47,7,FALSE)</f>
        <v>#N/A</v>
      </c>
      <c r="F185" s="67" t="e">
        <f>VLOOKUP($A182,'3 ORA'!K$1:$O$47,5,FALSE)</f>
        <v>#N/A</v>
      </c>
      <c r="G185" s="67" t="e">
        <f>VLOOKUP($A182,'3 ORA'!M$1:$O$47,3,FALSE)</f>
        <v>#N/A</v>
      </c>
      <c r="K185" s="17">
        <f>COUNTIF('3 ORA'!$C$2:$C$47,'orario aule'!$A182)</f>
        <v>0</v>
      </c>
      <c r="L185" s="17">
        <f>COUNTIF('3 ORA'!$E$2:$E$47,'orario aule'!$A182)</f>
        <v>0</v>
      </c>
      <c r="M185" s="17">
        <f>COUNTIF('3 ORA'!$G$2:$G$47,'orario aule'!$A182)</f>
        <v>0</v>
      </c>
      <c r="N185" s="17">
        <f>COUNTIF('3 ORA'!$I$2:$I$47,'orario aule'!$A182)</f>
        <v>0</v>
      </c>
      <c r="O185" s="17">
        <f>COUNTIF('3 ORA'!$K$2:$K$47,'orario aule'!$A182)</f>
        <v>0</v>
      </c>
      <c r="P185" s="17">
        <f>COUNTIF('3 ORA'!$M$2:$M$47,'orario aule'!$A182)</f>
        <v>0</v>
      </c>
    </row>
    <row r="186" spans="1:16" ht="26.45" customHeight="1" x14ac:dyDescent="0.2">
      <c r="A186" s="23" t="e">
        <f t="shared" si="126"/>
        <v>#REF!</v>
      </c>
      <c r="B186" s="67" t="e">
        <f>VLOOKUP($A182,'4 ORA'!C$1:$O$47,13,FALSE)</f>
        <v>#N/A</v>
      </c>
      <c r="C186" s="67" t="e">
        <f>VLOOKUP($A182,'4 ORA'!E$1:$O$47,11,FALSE)</f>
        <v>#N/A</v>
      </c>
      <c r="D186" s="67" t="e">
        <f>VLOOKUP($A182,'4 ORA'!G$1:$O$47,9,FALSE)</f>
        <v>#N/A</v>
      </c>
      <c r="E186" s="69" t="e">
        <f>VLOOKUP($A182,'4 ORA'!I$1:$O$47,7,FALSE)</f>
        <v>#N/A</v>
      </c>
      <c r="F186" s="67" t="e">
        <f>VLOOKUP($A182,'4 ORA'!K$1:$O$47,5,FALSE)</f>
        <v>#N/A</v>
      </c>
      <c r="G186" s="67" t="e">
        <f>VLOOKUP($A182,'4 ORA'!M$1:$O$47,3,FALSE)</f>
        <v>#N/A</v>
      </c>
      <c r="K186" s="17">
        <f>COUNTIF('4 ORA'!$C$2:$C$47,'orario aule'!$A182)</f>
        <v>0</v>
      </c>
      <c r="L186" s="17">
        <f>COUNTIF('4 ORA'!$E$2:$E$47,'orario aule'!$A182)</f>
        <v>0</v>
      </c>
      <c r="M186" s="17">
        <f>COUNTIF('4 ORA'!$G$2:$G$47,'orario aule'!$A182)</f>
        <v>0</v>
      </c>
      <c r="N186" s="17">
        <f>COUNTIF('4 ORA'!$I$2:$I$47,'orario aule'!$A182)</f>
        <v>0</v>
      </c>
      <c r="O186" s="17">
        <f>COUNTIF('4 ORA'!$K$2:$K$47,'orario aule'!$A182)</f>
        <v>0</v>
      </c>
      <c r="P186" s="17">
        <f>COUNTIF('4 ORA'!$M$2:$M$47,'orario aule'!$A182)</f>
        <v>0</v>
      </c>
    </row>
    <row r="187" spans="1:16" ht="26.45" customHeight="1" x14ac:dyDescent="0.2">
      <c r="A187" s="23" t="e">
        <f t="shared" si="126"/>
        <v>#REF!</v>
      </c>
      <c r="B187" s="67" t="e">
        <f>VLOOKUP($A182,'5 ORA'!C$1:$O$47,13,FALSE)</f>
        <v>#N/A</v>
      </c>
      <c r="C187" s="67" t="e">
        <f>VLOOKUP($A182,'5 ORA'!E$1:$O$47,11,FALSE)</f>
        <v>#N/A</v>
      </c>
      <c r="D187" s="67" t="e">
        <f>VLOOKUP($A182,'5 ORA'!G$1:$O$47,9,FALSE)</f>
        <v>#N/A</v>
      </c>
      <c r="E187" s="67" t="e">
        <f>VLOOKUP($A182,'5 ORA'!I$1:$O$47,7,FALSE)</f>
        <v>#N/A</v>
      </c>
      <c r="F187" s="67" t="e">
        <f>VLOOKUP($A182,'5 ORA'!K$1:$O$47,5,FALSE)</f>
        <v>#N/A</v>
      </c>
      <c r="G187" s="67" t="e">
        <f>VLOOKUP($A182,'5 ORA'!M$1:$O$47,3,FALSE)</f>
        <v>#N/A</v>
      </c>
      <c r="K187" s="17">
        <f>COUNTIF('5 ORA'!$C$2:$C$47,'orario aule'!$A182)</f>
        <v>0</v>
      </c>
      <c r="L187" s="17">
        <f>COUNTIF('5 ORA'!$E$2:$E$47,'orario aule'!$A182)</f>
        <v>0</v>
      </c>
      <c r="M187" s="17">
        <f>COUNTIF('5 ORA'!$G$2:$G$47,'orario aule'!$A182)</f>
        <v>0</v>
      </c>
      <c r="N187" s="17">
        <f>COUNTIF('5 ORA'!$I$2:$I$47,'orario aule'!$A182)</f>
        <v>0</v>
      </c>
      <c r="O187" s="17">
        <f>COUNTIF('5 ORA'!$K$2:$K$47,'orario aule'!$A182)</f>
        <v>0</v>
      </c>
      <c r="P187" s="17">
        <f>COUNTIF('5 ORA'!$M$2:$M$47,'orario aule'!$A182)</f>
        <v>0</v>
      </c>
    </row>
    <row r="188" spans="1:16" ht="26.45" customHeight="1" x14ac:dyDescent="0.2">
      <c r="A188" s="23" t="e">
        <f t="shared" si="126"/>
        <v>#REF!</v>
      </c>
      <c r="B188" s="67" t="e">
        <f>VLOOKUP($A182,'6 ORA'!C$1:$O$47,13,FALSE)</f>
        <v>#N/A</v>
      </c>
      <c r="C188" s="67" t="e">
        <f>VLOOKUP($A182,'6 ORA'!E$1:$O$47,11,FALSE)</f>
        <v>#N/A</v>
      </c>
      <c r="D188" s="67" t="e">
        <f>VLOOKUP($A182,'6 ORA'!G$1:$O$47,9,FALSE)</f>
        <v>#N/A</v>
      </c>
      <c r="E188" s="67" t="e">
        <f>VLOOKUP($A182,'6 ORA'!I$1:$O$47,7,FALSE)</f>
        <v>#N/A</v>
      </c>
      <c r="F188" s="67" t="e">
        <f>VLOOKUP($A182,'6 ORA'!K$1:$O$47,5,FALSE)</f>
        <v>#N/A</v>
      </c>
      <c r="G188" s="67" t="e">
        <f>VLOOKUP($A182,'6 ORA'!M$1:$O$47,3,FALSE)</f>
        <v>#N/A</v>
      </c>
      <c r="K188" s="17">
        <f>COUNTIF('6 ORA'!$C$2:$C$47,'orario aule'!$A182)</f>
        <v>0</v>
      </c>
      <c r="L188" s="17">
        <f>COUNTIF('6 ORA'!$E$2:$E$47,'orario aule'!$A182)</f>
        <v>0</v>
      </c>
      <c r="M188" s="17">
        <f>COUNTIF('6 ORA'!$G$2:$G$47,'orario aule'!$A182)</f>
        <v>0</v>
      </c>
      <c r="N188" s="17">
        <f>COUNTIF('6 ORA'!$I$2:$I$47,'orario aule'!$A182)</f>
        <v>0</v>
      </c>
      <c r="O188" s="17">
        <f>COUNTIF('6 ORA'!$K$2:$K$47,'orario aule'!$A182)</f>
        <v>0</v>
      </c>
      <c r="P188" s="17">
        <f>COUNTIF('6 ORA'!$M$2:$M$47,'orario aule'!$A182)</f>
        <v>0</v>
      </c>
    </row>
    <row r="189" spans="1:16" ht="26.45" customHeight="1" x14ac:dyDescent="0.2">
      <c r="A189" s="23" t="e">
        <f t="shared" si="126"/>
        <v>#REF!</v>
      </c>
      <c r="B189" s="67" t="e">
        <f>VLOOKUP($A182,'7 ORA'!C$1:$O$47,13,FALSE)</f>
        <v>#N/A</v>
      </c>
      <c r="C189" s="67" t="e">
        <f>VLOOKUP($A182,'7 ORA'!E$1:$O$47,11,FALSE)</f>
        <v>#N/A</v>
      </c>
      <c r="D189" s="67" t="e">
        <f>VLOOKUP($A182,'7 ORA'!G$1:$O$47,9,FALSE)</f>
        <v>#N/A</v>
      </c>
      <c r="E189" s="67" t="e">
        <f>VLOOKUP($A182,'7 ORA'!I$1:$O$47,7,FALSE)</f>
        <v>#N/A</v>
      </c>
      <c r="F189" s="67" t="e">
        <f>VLOOKUP($A182,'7 ORA'!K$1:$O$47,5,FALSE)</f>
        <v>#N/A</v>
      </c>
      <c r="G189" s="67" t="e">
        <f>VLOOKUP($A182,'7 ORA'!M$1:$O$47,3,FALSE)</f>
        <v>#N/A</v>
      </c>
      <c r="K189" s="17">
        <f>COUNTIF('7 ORA'!$C$2:$C$47,'orario aule'!$A182)</f>
        <v>0</v>
      </c>
      <c r="L189" s="17">
        <f>COUNTIF('7 ORA'!$E$2:$E$47,'orario aule'!$A182)</f>
        <v>0</v>
      </c>
      <c r="M189" s="17">
        <f>COUNTIF('7 ORA'!$G$2:$G$47,'orario aule'!$A182)</f>
        <v>0</v>
      </c>
      <c r="N189" s="17">
        <f>COUNTIF('7 ORA'!$I$2:$I$47,'orario aule'!$A182)</f>
        <v>0</v>
      </c>
      <c r="O189" s="17">
        <f>COUNTIF('7 ORA'!$K$2:$K$47,'orario aule'!$A182)</f>
        <v>0</v>
      </c>
      <c r="P189" s="17">
        <f>COUNTIF('7 ORA'!$M$2:$M$47,'orario aule'!$A182)</f>
        <v>0</v>
      </c>
    </row>
    <row r="191" spans="1:16" ht="26.45" customHeight="1" x14ac:dyDescent="0.2">
      <c r="A191" s="19" t="s">
        <v>36</v>
      </c>
      <c r="B191" s="20" t="e">
        <f>B181</f>
        <v>#REF!</v>
      </c>
      <c r="C191" s="26" t="e">
        <f t="shared" ref="C191:G191" si="127">C181</f>
        <v>#REF!</v>
      </c>
      <c r="D191" s="20" t="e">
        <f t="shared" si="127"/>
        <v>#REF!</v>
      </c>
      <c r="E191" s="20" t="e">
        <f t="shared" si="127"/>
        <v>#REF!</v>
      </c>
      <c r="F191" s="20" t="e">
        <f t="shared" si="127"/>
        <v>#REF!</v>
      </c>
      <c r="G191" s="20" t="e">
        <f t="shared" si="127"/>
        <v>#REF!</v>
      </c>
      <c r="K191" s="27" t="e">
        <f>B191</f>
        <v>#REF!</v>
      </c>
      <c r="L191" s="27" t="e">
        <f t="shared" ref="L191" si="128">C191</f>
        <v>#REF!</v>
      </c>
      <c r="M191" s="27" t="e">
        <f t="shared" ref="M191" si="129">D191</f>
        <v>#REF!</v>
      </c>
      <c r="N191" s="27" t="e">
        <f t="shared" ref="N191" si="130">E191</f>
        <v>#REF!</v>
      </c>
      <c r="O191" s="27" t="e">
        <f t="shared" ref="O191" si="131">F191</f>
        <v>#REF!</v>
      </c>
      <c r="P191" s="27" t="e">
        <f t="shared" ref="P191" si="132">G191</f>
        <v>#REF!</v>
      </c>
    </row>
    <row r="192" spans="1:16" s="37" customFormat="1" ht="26.45" customHeight="1" x14ac:dyDescent="0.2">
      <c r="A192" s="35">
        <v>205</v>
      </c>
      <c r="B192" s="179" t="s">
        <v>37</v>
      </c>
      <c r="C192" s="179"/>
      <c r="D192" s="179"/>
      <c r="E192" s="179"/>
      <c r="F192" s="179"/>
      <c r="G192" s="179"/>
      <c r="K192" s="38"/>
      <c r="L192" s="38"/>
      <c r="M192" s="38"/>
      <c r="N192" s="38"/>
      <c r="O192" s="38"/>
      <c r="P192" s="38"/>
    </row>
    <row r="193" spans="1:16" ht="26.45" customHeight="1" x14ac:dyDescent="0.2">
      <c r="A193" s="23" t="e">
        <f t="shared" ref="A193:A199" si="133">A183</f>
        <v>#REF!</v>
      </c>
      <c r="B193" s="67" t="e">
        <f>VLOOKUP($A192,'1 ORA'!C$1:$O$47,13,FALSE)</f>
        <v>#N/A</v>
      </c>
      <c r="C193" s="67" t="e">
        <f>VLOOKUP($A192,'1 ORA'!E$1:$O$47,11,FALSE)</f>
        <v>#N/A</v>
      </c>
      <c r="D193" s="67" t="e">
        <f>VLOOKUP($A192,'1 ORA'!G$1:$O$47,9,FALSE)</f>
        <v>#N/A</v>
      </c>
      <c r="E193" s="67" t="e">
        <f>VLOOKUP($A192,'1 ORA'!I$1:$O$47,7,FALSE)</f>
        <v>#N/A</v>
      </c>
      <c r="F193" s="67" t="e">
        <f>VLOOKUP($A192,'1 ORA'!K$1:$O$47,5,FALSE)</f>
        <v>#N/A</v>
      </c>
      <c r="G193" s="67" t="e">
        <f>VLOOKUP($A192,'1 ORA'!M$1:$O$47,3,FALSE)</f>
        <v>#N/A</v>
      </c>
      <c r="K193" s="17">
        <f>COUNTIF('1 ORA'!$C$2:$C$47,'orario aule'!$A192)</f>
        <v>0</v>
      </c>
      <c r="L193" s="17">
        <f>COUNTIF('1 ORA'!$E$2:$E$47,'orario aule'!$A192)</f>
        <v>0</v>
      </c>
      <c r="M193" s="17">
        <f>COUNTIF('1 ORA'!$G$2:$G$47,'orario aule'!$A192)</f>
        <v>0</v>
      </c>
      <c r="N193" s="17">
        <f>COUNTIF('1 ORA'!$I$2:$I$47,'orario aule'!$A192)</f>
        <v>0</v>
      </c>
      <c r="O193" s="17">
        <f>COUNTIF('1 ORA'!$K$2:$K$47,'orario aule'!$A192)</f>
        <v>0</v>
      </c>
      <c r="P193" s="17">
        <f>COUNTIF('1 ORA'!$M$2:$M$47,'orario aule'!$A192)</f>
        <v>0</v>
      </c>
    </row>
    <row r="194" spans="1:16" ht="26.45" customHeight="1" x14ac:dyDescent="0.2">
      <c r="A194" s="23" t="e">
        <f t="shared" si="133"/>
        <v>#REF!</v>
      </c>
      <c r="B194" s="67" t="e">
        <f>VLOOKUP($A192,'2 ORA'!C$1:$O$47,13,FALSE)</f>
        <v>#N/A</v>
      </c>
      <c r="C194" s="67" t="e">
        <f>VLOOKUP($A192,'2 ORA'!E$1:$O$47,11,FALSE)</f>
        <v>#N/A</v>
      </c>
      <c r="D194" s="67" t="e">
        <f>VLOOKUP($A192,'2 ORA'!G$1:$O$47,9,FALSE)</f>
        <v>#N/A</v>
      </c>
      <c r="E194" s="67" t="e">
        <f>VLOOKUP($A192,'2 ORA'!I$1:$O$47,7,FALSE)</f>
        <v>#N/A</v>
      </c>
      <c r="F194" s="67" t="e">
        <f>VLOOKUP($A192,'2 ORA'!K$1:$O$47,5,FALSE)</f>
        <v>#N/A</v>
      </c>
      <c r="G194" s="67" t="e">
        <f>VLOOKUP($A192,'2 ORA'!M$1:$O$47,3,FALSE)</f>
        <v>#N/A</v>
      </c>
      <c r="K194" s="17">
        <f>COUNTIF('2 ORA'!$C$2:$C$47,'orario aule'!$A192)</f>
        <v>0</v>
      </c>
      <c r="L194" s="17">
        <f>COUNTIF('2 ORA'!$E$2:$E$47,'orario aule'!$A192)</f>
        <v>0</v>
      </c>
      <c r="M194" s="17">
        <f>COUNTIF('2 ORA'!$G$2:$G$47,'orario aule'!$A192)</f>
        <v>0</v>
      </c>
      <c r="N194" s="17">
        <f>COUNTIF('2 ORA'!$I$2:$I$47,'orario aule'!$A192)</f>
        <v>0</v>
      </c>
      <c r="O194" s="17">
        <f>COUNTIF('2 ORA'!$K$2:$K$47,'orario aule'!$A192)</f>
        <v>0</v>
      </c>
      <c r="P194" s="17">
        <f>COUNTIF('2 ORA'!$M$2:$M$47,'orario aule'!$A192)</f>
        <v>0</v>
      </c>
    </row>
    <row r="195" spans="1:16" ht="26.45" customHeight="1" x14ac:dyDescent="0.2">
      <c r="A195" s="23" t="e">
        <f t="shared" si="133"/>
        <v>#REF!</v>
      </c>
      <c r="B195" s="67" t="e">
        <f>VLOOKUP($A192,'3 ORA'!C$1:$O$47,13,FALSE)</f>
        <v>#N/A</v>
      </c>
      <c r="C195" s="67" t="e">
        <f>VLOOKUP($A192,'3 ORA'!E$1:$O$47,11,FALSE)</f>
        <v>#N/A</v>
      </c>
      <c r="D195" s="67" t="e">
        <f>VLOOKUP($A192,'3 ORA'!G$1:$O$47,9,FALSE)</f>
        <v>#N/A</v>
      </c>
      <c r="E195" s="67" t="e">
        <f>VLOOKUP($A192,'3 ORA'!I$1:$O$47,7,FALSE)</f>
        <v>#N/A</v>
      </c>
      <c r="F195" s="67" t="e">
        <f>VLOOKUP($A192,'3 ORA'!K$1:$O$47,5,FALSE)</f>
        <v>#N/A</v>
      </c>
      <c r="G195" s="67" t="e">
        <f>VLOOKUP($A192,'3 ORA'!M$1:$O$47,3,FALSE)</f>
        <v>#N/A</v>
      </c>
      <c r="K195" s="17">
        <f>COUNTIF('3 ORA'!$C$2:$C$47,'orario aule'!$A192)</f>
        <v>0</v>
      </c>
      <c r="L195" s="17">
        <f>COUNTIF('3 ORA'!$E$2:$E$47,'orario aule'!$A192)</f>
        <v>0</v>
      </c>
      <c r="M195" s="17">
        <f>COUNTIF('3 ORA'!$G$2:$G$47,'orario aule'!$A192)</f>
        <v>0</v>
      </c>
      <c r="N195" s="17">
        <f>COUNTIF('3 ORA'!$I$2:$I$47,'orario aule'!$A192)</f>
        <v>0</v>
      </c>
      <c r="O195" s="17">
        <f>COUNTIF('3 ORA'!$K$2:$K$47,'orario aule'!$A192)</f>
        <v>0</v>
      </c>
      <c r="P195" s="17">
        <f>COUNTIF('3 ORA'!$M$2:$M$47,'orario aule'!$A192)</f>
        <v>0</v>
      </c>
    </row>
    <row r="196" spans="1:16" ht="26.45" customHeight="1" x14ac:dyDescent="0.2">
      <c r="A196" s="23" t="e">
        <f t="shared" si="133"/>
        <v>#REF!</v>
      </c>
      <c r="B196" s="67" t="e">
        <f>VLOOKUP($A192,'4 ORA'!C$1:$O$47,13,FALSE)</f>
        <v>#N/A</v>
      </c>
      <c r="C196" s="67" t="e">
        <f>VLOOKUP($A192,'4 ORA'!E$1:$O$47,11,FALSE)</f>
        <v>#N/A</v>
      </c>
      <c r="D196" s="67" t="e">
        <f>VLOOKUP($A192,'4 ORA'!G$1:$O$47,9,FALSE)</f>
        <v>#N/A</v>
      </c>
      <c r="E196" s="67" t="e">
        <f>VLOOKUP($A192,'4 ORA'!I$1:$O$47,7,FALSE)</f>
        <v>#N/A</v>
      </c>
      <c r="F196" s="67" t="e">
        <f>VLOOKUP($A192,'4 ORA'!K$1:$O$47,5,FALSE)</f>
        <v>#N/A</v>
      </c>
      <c r="G196" s="67" t="e">
        <f>VLOOKUP($A192,'4 ORA'!M$1:$O$47,3,FALSE)</f>
        <v>#N/A</v>
      </c>
      <c r="K196" s="17">
        <f>COUNTIF('4 ORA'!$C$2:$C$47,'orario aule'!$A192)</f>
        <v>0</v>
      </c>
      <c r="L196" s="17">
        <f>COUNTIF('4 ORA'!$E$2:$E$47,'orario aule'!$A192)</f>
        <v>0</v>
      </c>
      <c r="M196" s="17">
        <f>COUNTIF('4 ORA'!$G$2:$G$47,'orario aule'!$A192)</f>
        <v>0</v>
      </c>
      <c r="N196" s="17">
        <f>COUNTIF('4 ORA'!$I$2:$I$47,'orario aule'!$A192)</f>
        <v>0</v>
      </c>
      <c r="O196" s="17">
        <f>COUNTIF('4 ORA'!$K$2:$K$47,'orario aule'!$A192)</f>
        <v>0</v>
      </c>
      <c r="P196" s="17">
        <f>COUNTIF('4 ORA'!$M$2:$M$47,'orario aule'!$A192)</f>
        <v>0</v>
      </c>
    </row>
    <row r="197" spans="1:16" ht="26.45" customHeight="1" x14ac:dyDescent="0.2">
      <c r="A197" s="23" t="e">
        <f t="shared" si="133"/>
        <v>#REF!</v>
      </c>
      <c r="B197" s="67" t="e">
        <f>VLOOKUP($A192,'5 ORA'!C$1:$O$47,13,FALSE)</f>
        <v>#N/A</v>
      </c>
      <c r="C197" s="67" t="e">
        <f>VLOOKUP($A192,'5 ORA'!E$1:$O$47,11,FALSE)</f>
        <v>#N/A</v>
      </c>
      <c r="D197" s="67" t="e">
        <f>VLOOKUP($A192,'5 ORA'!G$1:$O$47,9,FALSE)</f>
        <v>#N/A</v>
      </c>
      <c r="E197" s="67" t="e">
        <f>VLOOKUP($A192,'5 ORA'!I$1:$O$47,7,FALSE)</f>
        <v>#N/A</v>
      </c>
      <c r="F197" s="67" t="e">
        <f>VLOOKUP($A192,'5 ORA'!K$1:$O$47,5,FALSE)</f>
        <v>#N/A</v>
      </c>
      <c r="G197" s="67" t="e">
        <f>VLOOKUP($A192,'5 ORA'!M$1:$O$47,3,FALSE)</f>
        <v>#N/A</v>
      </c>
      <c r="K197" s="17">
        <f>COUNTIF('5 ORA'!$C$2:$C$47,'orario aule'!$A192)</f>
        <v>0</v>
      </c>
      <c r="L197" s="17">
        <f>COUNTIF('5 ORA'!$E$2:$E$47,'orario aule'!$A192)</f>
        <v>0</v>
      </c>
      <c r="M197" s="17">
        <f>COUNTIF('5 ORA'!$G$2:$G$47,'orario aule'!$A192)</f>
        <v>0</v>
      </c>
      <c r="N197" s="17">
        <f>COUNTIF('5 ORA'!$I$2:$I$47,'orario aule'!$A192)</f>
        <v>0</v>
      </c>
      <c r="O197" s="17">
        <f>COUNTIF('5 ORA'!$K$2:$K$47,'orario aule'!$A192)</f>
        <v>0</v>
      </c>
      <c r="P197" s="17">
        <f>COUNTIF('5 ORA'!$M$2:$M$47,'orario aule'!$A192)</f>
        <v>0</v>
      </c>
    </row>
    <row r="198" spans="1:16" ht="26.45" customHeight="1" x14ac:dyDescent="0.2">
      <c r="A198" s="23" t="e">
        <f t="shared" si="133"/>
        <v>#REF!</v>
      </c>
      <c r="B198" s="67" t="e">
        <f>VLOOKUP($A192,'6 ORA'!C$1:$O$47,13,FALSE)</f>
        <v>#N/A</v>
      </c>
      <c r="C198" s="67" t="e">
        <f>VLOOKUP($A192,'6 ORA'!E$1:$O$47,11,FALSE)</f>
        <v>#N/A</v>
      </c>
      <c r="D198" s="67" t="e">
        <f>VLOOKUP($A192,'6 ORA'!G$1:$O$47,9,FALSE)</f>
        <v>#N/A</v>
      </c>
      <c r="E198" s="67" t="e">
        <f>VLOOKUP($A192,'6 ORA'!I$1:$O$47,7,FALSE)</f>
        <v>#N/A</v>
      </c>
      <c r="F198" s="67" t="e">
        <f>VLOOKUP($A192,'6 ORA'!K$1:$O$47,5,FALSE)</f>
        <v>#N/A</v>
      </c>
      <c r="G198" s="67" t="e">
        <f>VLOOKUP($A192,'6 ORA'!M$1:$O$47,3,FALSE)</f>
        <v>#N/A</v>
      </c>
      <c r="K198" s="17">
        <f>COUNTIF('6 ORA'!$C$2:$C$47,'orario aule'!$A192)</f>
        <v>0</v>
      </c>
      <c r="L198" s="17">
        <f>COUNTIF('6 ORA'!$E$2:$E$47,'orario aule'!$A192)</f>
        <v>0</v>
      </c>
      <c r="M198" s="17">
        <f>COUNTIF('6 ORA'!$G$2:$G$47,'orario aule'!$A192)</f>
        <v>0</v>
      </c>
      <c r="N198" s="17">
        <f>COUNTIF('6 ORA'!$I$2:$I$47,'orario aule'!$A192)</f>
        <v>0</v>
      </c>
      <c r="O198" s="17">
        <f>COUNTIF('6 ORA'!$K$2:$K$47,'orario aule'!$A192)</f>
        <v>0</v>
      </c>
      <c r="P198" s="17">
        <f>COUNTIF('6 ORA'!$M$2:$M$47,'orario aule'!$A192)</f>
        <v>0</v>
      </c>
    </row>
    <row r="199" spans="1:16" ht="26.45" customHeight="1" x14ac:dyDescent="0.2">
      <c r="A199" s="23" t="e">
        <f t="shared" si="133"/>
        <v>#REF!</v>
      </c>
      <c r="B199" s="67" t="e">
        <f>VLOOKUP($A192,'7 ORA'!C$1:$O$47,13,FALSE)</f>
        <v>#N/A</v>
      </c>
      <c r="C199" s="67" t="e">
        <f>VLOOKUP($A192,'7 ORA'!E$1:$O$47,11,FALSE)</f>
        <v>#N/A</v>
      </c>
      <c r="D199" s="67" t="e">
        <f>VLOOKUP($A192,'7 ORA'!G$1:$O$47,9,FALSE)</f>
        <v>#N/A</v>
      </c>
      <c r="E199" s="67" t="e">
        <f>VLOOKUP($A192,'7 ORA'!I$1:$O$47,7,FALSE)</f>
        <v>#N/A</v>
      </c>
      <c r="F199" s="67" t="e">
        <f>VLOOKUP($A192,'7 ORA'!K$1:$O$47,5,FALSE)</f>
        <v>#N/A</v>
      </c>
      <c r="G199" s="67" t="e">
        <f>VLOOKUP($A192,'7 ORA'!M$1:$O$47,3,FALSE)</f>
        <v>#N/A</v>
      </c>
      <c r="K199" s="17">
        <f>COUNTIF('7 ORA'!$C$2:$C$47,'orario aule'!$A192)</f>
        <v>0</v>
      </c>
      <c r="L199" s="17">
        <f>COUNTIF('7 ORA'!$E$2:$E$47,'orario aule'!$A192)</f>
        <v>0</v>
      </c>
      <c r="M199" s="17">
        <f>COUNTIF('7 ORA'!$G$2:$G$47,'orario aule'!$A192)</f>
        <v>0</v>
      </c>
      <c r="N199" s="17">
        <f>COUNTIF('7 ORA'!$I$2:$I$47,'orario aule'!$A192)</f>
        <v>0</v>
      </c>
      <c r="O199" s="17">
        <f>COUNTIF('7 ORA'!$K$2:$K$47,'orario aule'!$A192)</f>
        <v>0</v>
      </c>
      <c r="P199" s="17">
        <f>COUNTIF('7 ORA'!$M$2:$M$47,'orario aule'!$A192)</f>
        <v>0</v>
      </c>
    </row>
    <row r="201" spans="1:16" ht="26.45" customHeight="1" x14ac:dyDescent="0.2">
      <c r="A201" s="19" t="s">
        <v>36</v>
      </c>
      <c r="B201" s="20" t="e">
        <f>B191</f>
        <v>#REF!</v>
      </c>
      <c r="C201" s="26" t="e">
        <f t="shared" ref="C201:G201" si="134">C191</f>
        <v>#REF!</v>
      </c>
      <c r="D201" s="20" t="e">
        <f t="shared" si="134"/>
        <v>#REF!</v>
      </c>
      <c r="E201" s="20" t="e">
        <f t="shared" si="134"/>
        <v>#REF!</v>
      </c>
      <c r="F201" s="20" t="e">
        <f t="shared" si="134"/>
        <v>#REF!</v>
      </c>
      <c r="G201" s="20" t="e">
        <f t="shared" si="134"/>
        <v>#REF!</v>
      </c>
      <c r="K201" s="27" t="e">
        <f>B201</f>
        <v>#REF!</v>
      </c>
      <c r="L201" s="27" t="e">
        <f t="shared" ref="L201" si="135">C201</f>
        <v>#REF!</v>
      </c>
      <c r="M201" s="27" t="e">
        <f t="shared" ref="M201" si="136">D201</f>
        <v>#REF!</v>
      </c>
      <c r="N201" s="27" t="e">
        <f t="shared" ref="N201" si="137">E201</f>
        <v>#REF!</v>
      </c>
      <c r="O201" s="27" t="e">
        <f t="shared" ref="O201" si="138">F201</f>
        <v>#REF!</v>
      </c>
      <c r="P201" s="27" t="e">
        <f t="shared" ref="P201" si="139">G201</f>
        <v>#REF!</v>
      </c>
    </row>
    <row r="202" spans="1:16" s="37" customFormat="1" ht="26.45" customHeight="1" x14ac:dyDescent="0.2">
      <c r="A202" s="35">
        <v>206</v>
      </c>
      <c r="B202" s="179" t="s">
        <v>37</v>
      </c>
      <c r="C202" s="179"/>
      <c r="D202" s="179"/>
      <c r="E202" s="179"/>
      <c r="F202" s="179"/>
      <c r="G202" s="179"/>
      <c r="K202" s="38"/>
      <c r="L202" s="38"/>
      <c r="M202" s="38"/>
      <c r="N202" s="38"/>
      <c r="O202" s="38"/>
      <c r="P202" s="38"/>
    </row>
    <row r="203" spans="1:16" ht="26.45" customHeight="1" x14ac:dyDescent="0.2">
      <c r="A203" s="23" t="e">
        <f t="shared" ref="A203:A209" si="140">A193</f>
        <v>#REF!</v>
      </c>
      <c r="B203" s="67"/>
      <c r="C203" s="67" t="e">
        <f>VLOOKUP($A202,'1 ORA'!E$1:$O$47,11,FALSE)</f>
        <v>#N/A</v>
      </c>
      <c r="D203" s="67" t="e">
        <f>VLOOKUP($A202,'1 ORA'!G$1:$O$47,9,FALSE)</f>
        <v>#N/A</v>
      </c>
      <c r="E203" s="68"/>
      <c r="F203" s="67" t="e">
        <f>VLOOKUP($A202,'1 ORA'!K$1:$O$47,5,FALSE)</f>
        <v>#N/A</v>
      </c>
      <c r="G203" s="68"/>
      <c r="K203" s="17">
        <f>COUNTIF('1 ORA'!$C$2:$C$47,'orario aule'!$A202)</f>
        <v>0</v>
      </c>
      <c r="L203" s="17">
        <f>COUNTIF('1 ORA'!$E$2:$E$47,'orario aule'!$A202)</f>
        <v>0</v>
      </c>
      <c r="M203" s="17">
        <f>COUNTIF('1 ORA'!$G$2:$G$47,'orario aule'!$A202)</f>
        <v>0</v>
      </c>
      <c r="N203" s="17">
        <f>COUNTIF('1 ORA'!$I$2:$I$47,'orario aule'!$A202)</f>
        <v>0</v>
      </c>
      <c r="O203" s="17">
        <f>COUNTIF('1 ORA'!$K$2:$K$47,'orario aule'!$A202)</f>
        <v>0</v>
      </c>
      <c r="P203" s="17">
        <f>COUNTIF('1 ORA'!$M$2:$M$47,'orario aule'!$A202)</f>
        <v>0</v>
      </c>
    </row>
    <row r="204" spans="1:16" ht="26.45" customHeight="1" x14ac:dyDescent="0.2">
      <c r="A204" s="23" t="e">
        <f t="shared" si="140"/>
        <v>#REF!</v>
      </c>
      <c r="B204" s="67" t="e">
        <f>VLOOKUP($A202,'2 ORA'!C$1:$O$47,13,FALSE)</f>
        <v>#N/A</v>
      </c>
      <c r="C204" s="67" t="e">
        <f>VLOOKUP($A202,'2 ORA'!E$1:$O$47,11,FALSE)</f>
        <v>#N/A</v>
      </c>
      <c r="D204" s="67" t="e">
        <f>VLOOKUP($A202,'2 ORA'!G$1:$O$47,9,FALSE)</f>
        <v>#N/A</v>
      </c>
      <c r="E204" s="70" t="e">
        <f>VLOOKUP($A202,'2 ORA'!I$1:$O$47,7,FALSE)</f>
        <v>#N/A</v>
      </c>
      <c r="F204" s="70" t="e">
        <f>VLOOKUP($A202,'2 ORA'!K$1:$O$47,5,FALSE)</f>
        <v>#N/A</v>
      </c>
      <c r="G204" s="67" t="e">
        <f>VLOOKUP($A202,'2 ORA'!M$1:$O$47,3,FALSE)</f>
        <v>#N/A</v>
      </c>
      <c r="K204" s="17">
        <f>COUNTIF('2 ORA'!$C$2:$C$47,'orario aule'!$A202)</f>
        <v>0</v>
      </c>
      <c r="L204" s="17">
        <f>COUNTIF('2 ORA'!$E$2:$E$47,'orario aule'!$A202)</f>
        <v>0</v>
      </c>
      <c r="M204" s="17">
        <f>COUNTIF('2 ORA'!$G$2:$G$47,'orario aule'!$A202)</f>
        <v>0</v>
      </c>
      <c r="N204" s="17">
        <f>COUNTIF('2 ORA'!$I$2:$I$47,'orario aule'!$A202)</f>
        <v>0</v>
      </c>
      <c r="O204" s="17">
        <f>COUNTIF('2 ORA'!$K$2:$K$47,'orario aule'!$A202)</f>
        <v>0</v>
      </c>
      <c r="P204" s="17">
        <f>COUNTIF('2 ORA'!$M$2:$M$47,'orario aule'!$A202)</f>
        <v>0</v>
      </c>
    </row>
    <row r="205" spans="1:16" ht="26.45" customHeight="1" x14ac:dyDescent="0.2">
      <c r="A205" s="23" t="e">
        <f t="shared" si="140"/>
        <v>#REF!</v>
      </c>
      <c r="B205" s="67" t="e">
        <f>VLOOKUP($A202,'3 ORA'!C$1:$O$47,13,FALSE)</f>
        <v>#N/A</v>
      </c>
      <c r="C205" s="67" t="e">
        <f>VLOOKUP($A202,'3 ORA'!E$1:$O$47,11,FALSE)</f>
        <v>#N/A</v>
      </c>
      <c r="D205" s="67" t="e">
        <f>VLOOKUP($A202,'3 ORA'!G$1:$O$47,9,FALSE)</f>
        <v>#N/A</v>
      </c>
      <c r="E205" s="68"/>
      <c r="F205" s="70" t="e">
        <f>VLOOKUP($A202,'3 ORA'!K$1:$O$47,5,FALSE)</f>
        <v>#N/A</v>
      </c>
      <c r="G205" s="67" t="e">
        <f>VLOOKUP($A202,'3 ORA'!M$1:$O$47,3,FALSE)</f>
        <v>#N/A</v>
      </c>
      <c r="K205" s="17">
        <f>COUNTIF('3 ORA'!$C$2:$C$47,'orario aule'!$A202)</f>
        <v>0</v>
      </c>
      <c r="L205" s="17">
        <f>COUNTIF('3 ORA'!$E$2:$E$47,'orario aule'!$A202)</f>
        <v>0</v>
      </c>
      <c r="M205" s="17">
        <f>COUNTIF('3 ORA'!$G$2:$G$47,'orario aule'!$A202)</f>
        <v>0</v>
      </c>
      <c r="N205" s="17">
        <f>COUNTIF('3 ORA'!$I$2:$I$47,'orario aule'!$A202)</f>
        <v>0</v>
      </c>
      <c r="O205" s="17">
        <f>COUNTIF('3 ORA'!$K$2:$K$47,'orario aule'!$A202)</f>
        <v>0</v>
      </c>
      <c r="P205" s="17">
        <f>COUNTIF('3 ORA'!$M$2:$M$47,'orario aule'!$A202)</f>
        <v>0</v>
      </c>
    </row>
    <row r="206" spans="1:16" ht="26.45" customHeight="1" x14ac:dyDescent="0.2">
      <c r="A206" s="23" t="e">
        <f t="shared" si="140"/>
        <v>#REF!</v>
      </c>
      <c r="B206" s="86" t="s">
        <v>501</v>
      </c>
      <c r="C206" s="67" t="e">
        <f>VLOOKUP($A202,'4 ORA'!E$1:$O$47,11,FALSE)</f>
        <v>#N/A</v>
      </c>
      <c r="D206" s="67" t="e">
        <f>VLOOKUP($A202,'4 ORA'!G$1:$O$47,9,FALSE)</f>
        <v>#N/A</v>
      </c>
      <c r="E206" s="67" t="e">
        <f>VLOOKUP($A202,'4 ORA'!I$1:$O$47,7,FALSE)</f>
        <v>#N/A</v>
      </c>
      <c r="F206" s="67" t="e">
        <f>VLOOKUP($A202,'4 ORA'!K$1:$O$47,5,FALSE)</f>
        <v>#N/A</v>
      </c>
      <c r="G206" s="70" t="e">
        <f>VLOOKUP($A202,'4 ORA'!M$1:$O$47,3,FALSE)</f>
        <v>#N/A</v>
      </c>
      <c r="K206" s="17">
        <f>COUNTIF('4 ORA'!$C$2:$C$47,'orario aule'!$A202)</f>
        <v>0</v>
      </c>
      <c r="L206" s="17">
        <f>COUNTIF('4 ORA'!$E$2:$E$47,'orario aule'!$A202)</f>
        <v>0</v>
      </c>
      <c r="M206" s="17">
        <f>COUNTIF('4 ORA'!$G$2:$G$47,'orario aule'!$A202)</f>
        <v>0</v>
      </c>
      <c r="N206" s="17">
        <f>COUNTIF('4 ORA'!$I$2:$I$47,'orario aule'!$A202)</f>
        <v>0</v>
      </c>
      <c r="O206" s="17">
        <f>COUNTIF('4 ORA'!$K$2:$K$47,'orario aule'!$A202)</f>
        <v>0</v>
      </c>
      <c r="P206" s="17">
        <f>COUNTIF('4 ORA'!$M$2:$M$47,'orario aule'!$A202)</f>
        <v>0</v>
      </c>
    </row>
    <row r="207" spans="1:16" ht="26.45" customHeight="1" x14ac:dyDescent="0.2">
      <c r="A207" s="23" t="e">
        <f t="shared" si="140"/>
        <v>#REF!</v>
      </c>
      <c r="B207" s="67" t="e">
        <f>VLOOKUP($A203,'4 ORA'!C$1:$O$47,13,FALSE)</f>
        <v>#REF!</v>
      </c>
      <c r="C207" s="67" t="e">
        <f>VLOOKUP($A202,'5 ORA'!E$1:$O$47,11,FALSE)</f>
        <v>#N/A</v>
      </c>
      <c r="D207" s="67"/>
      <c r="E207" s="67" t="e">
        <f>VLOOKUP($A202,'5 ORA'!I$1:$O$47,7,FALSE)</f>
        <v>#N/A</v>
      </c>
      <c r="F207" s="67" t="e">
        <f>VLOOKUP($A202,'5 ORA'!K$1:$O$47,5,FALSE)</f>
        <v>#N/A</v>
      </c>
      <c r="G207" s="70" t="e">
        <f>VLOOKUP($A202,'5 ORA'!M$1:$O$47,3,FALSE)</f>
        <v>#N/A</v>
      </c>
      <c r="K207" s="17">
        <f>COUNTIF('5 ORA'!$C$2:$C$47,'orario aule'!$A202)</f>
        <v>0</v>
      </c>
      <c r="L207" s="17">
        <f>COUNTIF('5 ORA'!$E$2:$E$47,'orario aule'!$A202)</f>
        <v>0</v>
      </c>
      <c r="M207" s="17">
        <f>COUNTIF('5 ORA'!$G$2:$G$47,'orario aule'!$A202)</f>
        <v>0</v>
      </c>
      <c r="N207" s="17">
        <f>COUNTIF('5 ORA'!$I$2:$I$47,'orario aule'!$A202)</f>
        <v>0</v>
      </c>
      <c r="O207" s="17">
        <f>COUNTIF('5 ORA'!$K$2:$K$47,'orario aule'!$A202)</f>
        <v>0</v>
      </c>
      <c r="P207" s="17">
        <f>COUNTIF('5 ORA'!$M$2:$M$47,'orario aule'!$A202)</f>
        <v>0</v>
      </c>
    </row>
    <row r="208" spans="1:16" ht="26.45" customHeight="1" x14ac:dyDescent="0.2">
      <c r="A208" s="23" t="e">
        <f t="shared" si="140"/>
        <v>#REF!</v>
      </c>
      <c r="B208" s="70" t="e">
        <f>VLOOKUP($A202,'6 ORA'!C$1:$O$47,13,FALSE)</f>
        <v>#N/A</v>
      </c>
      <c r="C208" s="67" t="e">
        <f>VLOOKUP($A202,'6 ORA'!E$1:$O$47,11,FALSE)</f>
        <v>#N/A</v>
      </c>
      <c r="D208" s="67" t="e">
        <f>VLOOKUP($A203,'5 ORA'!G$1:$O$47,9,FALSE)</f>
        <v>#REF!</v>
      </c>
      <c r="E208" s="67"/>
      <c r="F208" s="70" t="e">
        <f>VLOOKUP($A202,'6 ORA'!K$1:$O$47,5,FALSE)</f>
        <v>#N/A</v>
      </c>
      <c r="G208" s="70" t="e">
        <f>VLOOKUP($A202,'6 ORA'!M$1:$O$47,3,FALSE)</f>
        <v>#N/A</v>
      </c>
      <c r="K208" s="17">
        <f>COUNTIF('6 ORA'!$C$2:$C$47,'orario aule'!$A202)</f>
        <v>0</v>
      </c>
      <c r="L208" s="17">
        <f>COUNTIF('6 ORA'!$E$2:$E$47,'orario aule'!$A202)</f>
        <v>0</v>
      </c>
      <c r="M208" s="17">
        <f>COUNTIF('6 ORA'!$G$2:$G$47,'orario aule'!$A202)</f>
        <v>0</v>
      </c>
      <c r="N208" s="17">
        <f>COUNTIF('6 ORA'!$I$2:$I$47,'orario aule'!$A202)</f>
        <v>0</v>
      </c>
      <c r="O208" s="17">
        <f>COUNTIF('6 ORA'!$K$2:$K$47,'orario aule'!$A202)</f>
        <v>0</v>
      </c>
      <c r="P208" s="17">
        <f>COUNTIF('6 ORA'!$M$2:$M$47,'orario aule'!$A202)</f>
        <v>0</v>
      </c>
    </row>
    <row r="209" spans="1:16" ht="26.45" customHeight="1" x14ac:dyDescent="0.2">
      <c r="A209" s="23" t="e">
        <f t="shared" si="140"/>
        <v>#REF!</v>
      </c>
      <c r="B209" s="70" t="e">
        <f>VLOOKUP($A202,'7 ORA'!C$1:$O$47,13,FALSE)</f>
        <v>#N/A</v>
      </c>
      <c r="C209" s="70" t="e">
        <f>VLOOKUP($A202,'7 ORA'!E$1:$O$47,11,FALSE)</f>
        <v>#N/A</v>
      </c>
      <c r="D209" s="70" t="e">
        <f>VLOOKUP($A202,'7 ORA'!G$1:$O$47,9,FALSE)</f>
        <v>#N/A</v>
      </c>
      <c r="E209" s="70" t="e">
        <f>VLOOKUP($A202,'7 ORA'!I$1:$O$47,7,FALSE)</f>
        <v>#N/A</v>
      </c>
      <c r="F209" s="70" t="e">
        <f>VLOOKUP($A202,'7 ORA'!K$1:$O$47,5,FALSE)</f>
        <v>#N/A</v>
      </c>
      <c r="G209" s="70" t="e">
        <f>VLOOKUP($A202,'7 ORA'!M$1:$O$47,3,FALSE)</f>
        <v>#N/A</v>
      </c>
      <c r="K209" s="17">
        <f>COUNTIF('7 ORA'!$C$2:$C$47,'orario aule'!$A202)</f>
        <v>0</v>
      </c>
      <c r="L209" s="17">
        <f>COUNTIF('7 ORA'!$E$2:$E$47,'orario aule'!$A202)</f>
        <v>0</v>
      </c>
      <c r="M209" s="17">
        <f>COUNTIF('7 ORA'!$G$2:$G$47,'orario aule'!$A202)</f>
        <v>0</v>
      </c>
      <c r="N209" s="17">
        <f>COUNTIF('7 ORA'!$I$2:$I$47,'orario aule'!$A202)</f>
        <v>0</v>
      </c>
      <c r="O209" s="17">
        <f>COUNTIF('7 ORA'!$K$2:$K$47,'orario aule'!$A202)</f>
        <v>0</v>
      </c>
      <c r="P209" s="17">
        <f>COUNTIF('7 ORA'!$M$2:$M$47,'orario aule'!$A202)</f>
        <v>0</v>
      </c>
    </row>
    <row r="210" spans="1:16" ht="26.45" customHeight="1" x14ac:dyDescent="0.2">
      <c r="A210" s="33"/>
      <c r="C210" s="32"/>
      <c r="D210" s="32"/>
      <c r="E210" s="32"/>
      <c r="F210" s="32"/>
      <c r="G210" s="32"/>
    </row>
    <row r="211" spans="1:16" ht="26.45" customHeight="1" x14ac:dyDescent="0.2">
      <c r="A211" s="19" t="s">
        <v>36</v>
      </c>
      <c r="B211" s="20" t="e">
        <f>B201</f>
        <v>#REF!</v>
      </c>
      <c r="C211" s="26" t="e">
        <f t="shared" ref="C211:G211" si="141">C201</f>
        <v>#REF!</v>
      </c>
      <c r="D211" s="20" t="e">
        <f t="shared" si="141"/>
        <v>#REF!</v>
      </c>
      <c r="E211" s="20" t="e">
        <f t="shared" si="141"/>
        <v>#REF!</v>
      </c>
      <c r="F211" s="20" t="e">
        <f t="shared" si="141"/>
        <v>#REF!</v>
      </c>
      <c r="G211" s="20" t="e">
        <f t="shared" si="141"/>
        <v>#REF!</v>
      </c>
      <c r="K211" s="27" t="e">
        <f>B211</f>
        <v>#REF!</v>
      </c>
      <c r="L211" s="27" t="e">
        <f t="shared" ref="L211" si="142">C211</f>
        <v>#REF!</v>
      </c>
      <c r="M211" s="27" t="e">
        <f t="shared" ref="M211" si="143">D211</f>
        <v>#REF!</v>
      </c>
      <c r="N211" s="27" t="e">
        <f t="shared" ref="N211" si="144">E211</f>
        <v>#REF!</v>
      </c>
      <c r="O211" s="27" t="e">
        <f t="shared" ref="O211" si="145">F211</f>
        <v>#REF!</v>
      </c>
      <c r="P211" s="27" t="e">
        <f t="shared" ref="P211" si="146">G211</f>
        <v>#REF!</v>
      </c>
    </row>
    <row r="212" spans="1:16" s="37" customFormat="1" ht="26.45" customHeight="1" x14ac:dyDescent="0.2">
      <c r="A212" s="35">
        <v>207</v>
      </c>
      <c r="B212" s="179" t="s">
        <v>37</v>
      </c>
      <c r="C212" s="179"/>
      <c r="D212" s="179"/>
      <c r="E212" s="179"/>
      <c r="F212" s="179"/>
      <c r="G212" s="179"/>
      <c r="I212" s="18"/>
      <c r="K212" s="38"/>
      <c r="L212" s="38"/>
      <c r="M212" s="38"/>
      <c r="N212" s="38"/>
      <c r="O212" s="38"/>
      <c r="P212" s="38"/>
    </row>
    <row r="213" spans="1:16" ht="26.45" customHeight="1" x14ac:dyDescent="0.2">
      <c r="A213" s="23" t="e">
        <f t="shared" ref="A213:A219" si="147">A203</f>
        <v>#REF!</v>
      </c>
      <c r="B213" s="67" t="e">
        <f>VLOOKUP($A212,'1 ORA'!C$1:$O$47,13,FALSE)</f>
        <v>#N/A</v>
      </c>
      <c r="C213" s="86"/>
      <c r="D213" s="67" t="e">
        <f>VLOOKUP($A212,'1 ORA'!G$1:$O$47,9,FALSE)</f>
        <v>#N/A</v>
      </c>
      <c r="E213" s="67" t="e">
        <f>VLOOKUP($A212,'1 ORA'!I$1:$O$47,7,FALSE)</f>
        <v>#N/A</v>
      </c>
      <c r="F213" s="67" t="e">
        <f>VLOOKUP($A212,'1 ORA'!K$1:$O$47,5,FALSE)</f>
        <v>#N/A</v>
      </c>
      <c r="G213" s="67" t="e">
        <f>VLOOKUP($A212,'1 ORA'!M$1:$O$47,3,FALSE)</f>
        <v>#N/A</v>
      </c>
      <c r="K213" s="17">
        <f>COUNTIF('1 ORA'!$C$2:$C$47,'orario aule'!$A212)</f>
        <v>0</v>
      </c>
      <c r="L213" s="17">
        <f>COUNTIF('1 ORA'!$E$2:$E$47,'orario aule'!$A212)</f>
        <v>0</v>
      </c>
      <c r="M213" s="17">
        <f>COUNTIF('1 ORA'!$G$2:$G$47,'orario aule'!$A212)</f>
        <v>0</v>
      </c>
      <c r="N213" s="17">
        <f>COUNTIF('1 ORA'!$I$2:$I$47,'orario aule'!$A212)</f>
        <v>0</v>
      </c>
      <c r="O213" s="17">
        <f>COUNTIF('1 ORA'!$K$2:$K$47,'orario aule'!$A212)</f>
        <v>0</v>
      </c>
      <c r="P213" s="17">
        <f>COUNTIF('1 ORA'!$M$2:$M$47,'orario aule'!$A212)</f>
        <v>0</v>
      </c>
    </row>
    <row r="214" spans="1:16" ht="26.45" customHeight="1" x14ac:dyDescent="0.2">
      <c r="A214" s="23" t="e">
        <f t="shared" si="147"/>
        <v>#REF!</v>
      </c>
      <c r="B214" s="67" t="e">
        <f>VLOOKUP($A212,'2 ORA'!C$1:$O$47,13,FALSE)</f>
        <v>#N/A</v>
      </c>
      <c r="C214" s="86" t="s">
        <v>501</v>
      </c>
      <c r="D214" s="67" t="e">
        <f>VLOOKUP($A212,'2 ORA'!G$1:$O$47,9,FALSE)</f>
        <v>#N/A</v>
      </c>
      <c r="E214" s="67" t="e">
        <f>VLOOKUP($A212,'2 ORA'!I$1:$O$47,7,FALSE)</f>
        <v>#N/A</v>
      </c>
      <c r="F214" s="67" t="e">
        <f>VLOOKUP($A212,'2 ORA'!K$1:$O$47,5,FALSE)</f>
        <v>#N/A</v>
      </c>
      <c r="G214" s="67" t="e">
        <f>VLOOKUP($A212,'2 ORA'!M$1:$O$47,3,FALSE)</f>
        <v>#N/A</v>
      </c>
      <c r="K214" s="17">
        <f>COUNTIF('2 ORA'!$C$2:$C$47,'orario aule'!$A212)</f>
        <v>0</v>
      </c>
      <c r="L214" s="17">
        <f>COUNTIF('2 ORA'!$E$2:$E$47,'orario aule'!$A212)</f>
        <v>0</v>
      </c>
      <c r="M214" s="17">
        <f>COUNTIF('2 ORA'!$G$2:$G$47,'orario aule'!$A212)</f>
        <v>0</v>
      </c>
      <c r="N214" s="17">
        <f>COUNTIF('2 ORA'!$I$2:$I$47,'orario aule'!$A212)</f>
        <v>0</v>
      </c>
      <c r="O214" s="17">
        <f>COUNTIF('2 ORA'!$K$2:$K$47,'orario aule'!$A212)</f>
        <v>0</v>
      </c>
      <c r="P214" s="17">
        <f>COUNTIF('2 ORA'!$M$2:$M$47,'orario aule'!$A212)</f>
        <v>0</v>
      </c>
    </row>
    <row r="215" spans="1:16" ht="26.45" customHeight="1" x14ac:dyDescent="0.2">
      <c r="A215" s="23" t="e">
        <f t="shared" si="147"/>
        <v>#REF!</v>
      </c>
      <c r="B215" s="67" t="e">
        <f>VLOOKUP($A212,'3 ORA'!C$1:$O$47,13,FALSE)</f>
        <v>#N/A</v>
      </c>
      <c r="C215" s="86" t="s">
        <v>501</v>
      </c>
      <c r="D215" s="67" t="e">
        <f>VLOOKUP($A212,'3 ORA'!G$1:$O$47,9,FALSE)</f>
        <v>#N/A</v>
      </c>
      <c r="E215" s="67" t="e">
        <f>VLOOKUP($A212,'3 ORA'!I$1:$O$47,7,FALSE)</f>
        <v>#N/A</v>
      </c>
      <c r="F215" s="67" t="e">
        <f>VLOOKUP($A212,'3 ORA'!K$1:$O$47,5,FALSE)</f>
        <v>#N/A</v>
      </c>
      <c r="G215" s="67" t="e">
        <f>VLOOKUP($A212,'3 ORA'!M$1:$O$47,3,FALSE)</f>
        <v>#N/A</v>
      </c>
      <c r="K215" s="17">
        <f>COUNTIF('3 ORA'!$C$2:$C$47,'orario aule'!$A212)</f>
        <v>0</v>
      </c>
      <c r="L215" s="17">
        <f>COUNTIF('3 ORA'!$E$2:$E$47,'orario aule'!$A212)</f>
        <v>0</v>
      </c>
      <c r="M215" s="17">
        <f>COUNTIF('3 ORA'!$G$2:$G$47,'orario aule'!$A212)</f>
        <v>0</v>
      </c>
      <c r="N215" s="17">
        <f>COUNTIF('3 ORA'!$I$2:$I$47,'orario aule'!$A212)</f>
        <v>0</v>
      </c>
      <c r="O215" s="17">
        <f>COUNTIF('3 ORA'!$K$2:$K$47,'orario aule'!$A212)</f>
        <v>0</v>
      </c>
      <c r="P215" s="17">
        <f>COUNTIF('3 ORA'!$M$2:$M$47,'orario aule'!$A212)</f>
        <v>0</v>
      </c>
    </row>
    <row r="216" spans="1:16" ht="26.45" customHeight="1" x14ac:dyDescent="0.2">
      <c r="A216" s="23" t="e">
        <f t="shared" si="147"/>
        <v>#REF!</v>
      </c>
      <c r="B216" s="67" t="e">
        <f>VLOOKUP($A212,'4 ORA'!C$1:$O$47,13,FALSE)</f>
        <v>#N/A</v>
      </c>
      <c r="C216" s="67" t="e">
        <f>VLOOKUP($A212,'4 ORA'!E$1:$O$47,11,FALSE)</f>
        <v>#N/A</v>
      </c>
      <c r="D216" s="67" t="e">
        <f>VLOOKUP($A212,'4 ORA'!G$1:$O$47,9,FALSE)</f>
        <v>#N/A</v>
      </c>
      <c r="E216" s="67" t="e">
        <f>VLOOKUP($A212,'4 ORA'!I$1:$O$47,7,FALSE)</f>
        <v>#N/A</v>
      </c>
      <c r="F216" s="67" t="e">
        <f>VLOOKUP($A212,'4 ORA'!K$1:$O$47,5,FALSE)</f>
        <v>#N/A</v>
      </c>
      <c r="G216" s="67" t="e">
        <f>VLOOKUP($A212,'4 ORA'!M$1:$O$47,3,FALSE)</f>
        <v>#N/A</v>
      </c>
      <c r="K216" s="17">
        <f>COUNTIF('4 ORA'!$C$2:$C$47,'orario aule'!$A212)</f>
        <v>0</v>
      </c>
      <c r="L216" s="17">
        <f>COUNTIF('4 ORA'!$E$2:$E$47,'orario aule'!$A212)</f>
        <v>0</v>
      </c>
      <c r="M216" s="17">
        <f>COUNTIF('4 ORA'!$G$2:$G$47,'orario aule'!$A212)</f>
        <v>0</v>
      </c>
      <c r="N216" s="17">
        <f>COUNTIF('4 ORA'!$I$2:$I$47,'orario aule'!$A212)</f>
        <v>0</v>
      </c>
      <c r="O216" s="17">
        <f>COUNTIF('4 ORA'!$K$2:$K$47,'orario aule'!$A212)</f>
        <v>0</v>
      </c>
      <c r="P216" s="17">
        <f>COUNTIF('4 ORA'!$M$2:$M$47,'orario aule'!$A212)</f>
        <v>0</v>
      </c>
    </row>
    <row r="217" spans="1:16" ht="26.45" customHeight="1" x14ac:dyDescent="0.2">
      <c r="A217" s="23" t="e">
        <f t="shared" si="147"/>
        <v>#REF!</v>
      </c>
      <c r="B217" s="67" t="e">
        <f>VLOOKUP($A212,'5 ORA'!C$1:$O$47,13,FALSE)</f>
        <v>#N/A</v>
      </c>
      <c r="C217" s="67" t="e">
        <f>VLOOKUP($A212,'5 ORA'!E$1:$O$47,11,FALSE)</f>
        <v>#N/A</v>
      </c>
      <c r="D217" s="67" t="e">
        <f>VLOOKUP($A212,'5 ORA'!G$1:$O$47,9,FALSE)</f>
        <v>#N/A</v>
      </c>
      <c r="E217" s="67" t="e">
        <f>VLOOKUP($A212,'5 ORA'!I$1:$O$47,7,FALSE)</f>
        <v>#N/A</v>
      </c>
      <c r="F217" s="67" t="e">
        <f>VLOOKUP($A212,'5 ORA'!K$1:$O$47,5,FALSE)</f>
        <v>#N/A</v>
      </c>
      <c r="G217" s="67" t="e">
        <f>VLOOKUP($A212,'5 ORA'!M$1:$O$47,3,FALSE)</f>
        <v>#N/A</v>
      </c>
      <c r="K217" s="17">
        <f>COUNTIF('5 ORA'!$C$2:$C$47,'orario aule'!$A212)</f>
        <v>0</v>
      </c>
      <c r="L217" s="17">
        <f>COUNTIF('5 ORA'!$E$2:$E$47,'orario aule'!$A212)</f>
        <v>0</v>
      </c>
      <c r="M217" s="17">
        <f>COUNTIF('5 ORA'!$G$2:$G$47,'orario aule'!$A212)</f>
        <v>0</v>
      </c>
      <c r="N217" s="17">
        <f>COUNTIF('5 ORA'!$I$2:$I$47,'orario aule'!$A212)</f>
        <v>0</v>
      </c>
      <c r="O217" s="17">
        <f>COUNTIF('5 ORA'!$K$2:$K$47,'orario aule'!$A212)</f>
        <v>0</v>
      </c>
      <c r="P217" s="17">
        <f>COUNTIF('5 ORA'!$M$2:$M$47,'orario aule'!$A212)</f>
        <v>0</v>
      </c>
    </row>
    <row r="218" spans="1:16" ht="26.45" customHeight="1" x14ac:dyDescent="0.2">
      <c r="A218" s="23" t="e">
        <f t="shared" si="147"/>
        <v>#REF!</v>
      </c>
      <c r="B218" s="67" t="e">
        <f>VLOOKUP($A212,'6 ORA'!C$1:$O$47,13,FALSE)</f>
        <v>#N/A</v>
      </c>
      <c r="C218" s="67" t="e">
        <f>VLOOKUP($A212,'6 ORA'!E$1:$O$47,11,FALSE)</f>
        <v>#N/A</v>
      </c>
      <c r="D218" s="67" t="e">
        <f>VLOOKUP($A212,'6 ORA'!G$1:$O$47,9,FALSE)</f>
        <v>#N/A</v>
      </c>
      <c r="E218" s="67" t="e">
        <f>VLOOKUP($A212,'6 ORA'!I$1:$O$47,7,FALSE)</f>
        <v>#N/A</v>
      </c>
      <c r="F218" s="67" t="e">
        <f>VLOOKUP($A212,'6 ORA'!K$1:$O$47,5,FALSE)</f>
        <v>#N/A</v>
      </c>
      <c r="G218" s="67" t="e">
        <f>VLOOKUP($A212,'6 ORA'!M$1:$O$47,3,FALSE)</f>
        <v>#N/A</v>
      </c>
      <c r="K218" s="17">
        <f>COUNTIF('6 ORA'!$C$2:$C$47,'orario aule'!$A212)</f>
        <v>0</v>
      </c>
      <c r="L218" s="17">
        <f>COUNTIF('6 ORA'!$E$2:$E$47,'orario aule'!$A212)</f>
        <v>0</v>
      </c>
      <c r="M218" s="17">
        <f>COUNTIF('6 ORA'!$G$2:$G$47,'orario aule'!$A212)</f>
        <v>0</v>
      </c>
      <c r="N218" s="17">
        <f>COUNTIF('6 ORA'!$I$2:$I$47,'orario aule'!$A212)</f>
        <v>0</v>
      </c>
      <c r="O218" s="17">
        <f>COUNTIF('6 ORA'!$K$2:$K$47,'orario aule'!$A212)</f>
        <v>0</v>
      </c>
      <c r="P218" s="17">
        <f>COUNTIF('6 ORA'!$M$2:$M$47,'orario aule'!$A212)</f>
        <v>0</v>
      </c>
    </row>
    <row r="219" spans="1:16" ht="26.45" customHeight="1" x14ac:dyDescent="0.2">
      <c r="A219" s="23" t="e">
        <f t="shared" si="147"/>
        <v>#REF!</v>
      </c>
      <c r="B219" s="67" t="e">
        <f>VLOOKUP($A212,'7 ORA'!C$1:$O$47,13,FALSE)</f>
        <v>#N/A</v>
      </c>
      <c r="C219" s="67" t="e">
        <f>VLOOKUP($A212,'7 ORA'!E$1:$O$47,11,FALSE)</f>
        <v>#N/A</v>
      </c>
      <c r="D219" s="67" t="e">
        <f>VLOOKUP($A212,'7 ORA'!G$1:$O$47,9,FALSE)</f>
        <v>#N/A</v>
      </c>
      <c r="E219" s="67" t="e">
        <f>VLOOKUP($A212,'7 ORA'!I$1:$O$47,7,FALSE)</f>
        <v>#N/A</v>
      </c>
      <c r="F219" s="67" t="e">
        <f>VLOOKUP($A212,'7 ORA'!K$1:$O$47,5,FALSE)</f>
        <v>#N/A</v>
      </c>
      <c r="G219" s="67" t="e">
        <f>VLOOKUP($A212,'7 ORA'!M$1:$O$47,3,FALSE)</f>
        <v>#N/A</v>
      </c>
      <c r="K219" s="17">
        <f>COUNTIF('7 ORA'!$C$2:$C$47,'orario aule'!$A212)</f>
        <v>0</v>
      </c>
      <c r="L219" s="17">
        <f>COUNTIF('7 ORA'!$E$2:$E$47,'orario aule'!$A212)</f>
        <v>0</v>
      </c>
      <c r="M219" s="17">
        <f>COUNTIF('7 ORA'!$G$2:$G$47,'orario aule'!$A212)</f>
        <v>0</v>
      </c>
      <c r="N219" s="17">
        <f>COUNTIF('7 ORA'!$I$2:$I$47,'orario aule'!$A212)</f>
        <v>0</v>
      </c>
      <c r="O219" s="17">
        <f>COUNTIF('7 ORA'!$K$2:$K$47,'orario aule'!$A212)</f>
        <v>0</v>
      </c>
      <c r="P219" s="17">
        <f>COUNTIF('7 ORA'!$M$2:$M$47,'orario aule'!$A212)</f>
        <v>0</v>
      </c>
    </row>
    <row r="220" spans="1:16" ht="26.45" customHeight="1" x14ac:dyDescent="0.2">
      <c r="A220" s="33"/>
      <c r="C220" s="32"/>
      <c r="D220" s="32"/>
      <c r="E220" s="32"/>
      <c r="F220" s="32"/>
      <c r="G220" s="32"/>
    </row>
    <row r="221" spans="1:16" ht="26.45" customHeight="1" x14ac:dyDescent="0.2">
      <c r="A221" s="19" t="s">
        <v>36</v>
      </c>
      <c r="B221" s="20" t="e">
        <f>B211</f>
        <v>#REF!</v>
      </c>
      <c r="C221" s="26" t="e">
        <f t="shared" ref="C221:G221" si="148">C211</f>
        <v>#REF!</v>
      </c>
      <c r="D221" s="20" t="e">
        <f t="shared" si="148"/>
        <v>#REF!</v>
      </c>
      <c r="E221" s="20" t="e">
        <f t="shared" si="148"/>
        <v>#REF!</v>
      </c>
      <c r="F221" s="20" t="e">
        <f t="shared" si="148"/>
        <v>#REF!</v>
      </c>
      <c r="G221" s="20" t="e">
        <f t="shared" si="148"/>
        <v>#REF!</v>
      </c>
      <c r="K221" s="27" t="e">
        <f>B221</f>
        <v>#REF!</v>
      </c>
      <c r="L221" s="27" t="e">
        <f t="shared" ref="L221" si="149">C221</f>
        <v>#REF!</v>
      </c>
      <c r="M221" s="27" t="e">
        <f t="shared" ref="M221" si="150">D221</f>
        <v>#REF!</v>
      </c>
      <c r="N221" s="27" t="e">
        <f t="shared" ref="N221" si="151">E221</f>
        <v>#REF!</v>
      </c>
      <c r="O221" s="27" t="e">
        <f t="shared" ref="O221" si="152">F221</f>
        <v>#REF!</v>
      </c>
      <c r="P221" s="27" t="e">
        <f t="shared" ref="P221" si="153">G221</f>
        <v>#REF!</v>
      </c>
    </row>
    <row r="222" spans="1:16" s="37" customFormat="1" ht="26.45" customHeight="1" x14ac:dyDescent="0.2">
      <c r="A222" s="35">
        <v>208</v>
      </c>
      <c r="B222" s="179" t="s">
        <v>37</v>
      </c>
      <c r="C222" s="179"/>
      <c r="D222" s="179"/>
      <c r="E222" s="179"/>
      <c r="F222" s="179"/>
      <c r="G222" s="179"/>
      <c r="K222" s="38"/>
      <c r="L222" s="38"/>
      <c r="M222" s="38"/>
      <c r="N222" s="38"/>
      <c r="O222" s="38"/>
      <c r="P222" s="38"/>
    </row>
    <row r="223" spans="1:16" ht="26.45" customHeight="1" x14ac:dyDescent="0.2">
      <c r="A223" s="23" t="e">
        <f t="shared" ref="A223:A229" si="154">A213</f>
        <v>#REF!</v>
      </c>
      <c r="B223" s="67" t="e">
        <f>VLOOKUP($A222,'1 ORA'!C$1:$O$47,13,FALSE)</f>
        <v>#N/A</v>
      </c>
      <c r="C223" s="67" t="e">
        <f>VLOOKUP($A222,'1 ORA'!E$1:$O$47,11,FALSE)</f>
        <v>#N/A</v>
      </c>
      <c r="D223" s="67" t="e">
        <f>VLOOKUP($A222,'1 ORA'!G$1:$O$47,9,FALSE)</f>
        <v>#N/A</v>
      </c>
      <c r="E223" s="67" t="e">
        <f>VLOOKUP($A222,'1 ORA'!I$1:$O$47,7,FALSE)</f>
        <v>#N/A</v>
      </c>
      <c r="F223" s="67" t="e">
        <f>VLOOKUP($A222,'1 ORA'!K$1:$O$47,5,FALSE)</f>
        <v>#N/A</v>
      </c>
      <c r="G223" s="67" t="e">
        <f>VLOOKUP($A222,'1 ORA'!M$1:$O$47,3,FALSE)</f>
        <v>#N/A</v>
      </c>
      <c r="K223" s="17">
        <f>COUNTIF('1 ORA'!$C$2:$C$47,'orario aule'!$A222)</f>
        <v>0</v>
      </c>
      <c r="L223" s="17">
        <f>COUNTIF('1 ORA'!$E$2:$E$47,'orario aule'!$A222)</f>
        <v>0</v>
      </c>
      <c r="M223" s="17">
        <f>COUNTIF('1 ORA'!$G$2:$G$47,'orario aule'!$A222)</f>
        <v>0</v>
      </c>
      <c r="N223" s="17">
        <f>COUNTIF('1 ORA'!$I$2:$I$47,'orario aule'!$A222)</f>
        <v>0</v>
      </c>
      <c r="O223" s="17">
        <f>COUNTIF('1 ORA'!$K$2:$K$47,'orario aule'!$A222)</f>
        <v>0</v>
      </c>
      <c r="P223" s="17">
        <f>COUNTIF('1 ORA'!$M$2:$M$47,'orario aule'!$A222)</f>
        <v>0</v>
      </c>
    </row>
    <row r="224" spans="1:16" ht="26.45" customHeight="1" x14ac:dyDescent="0.2">
      <c r="A224" s="23" t="e">
        <f t="shared" si="154"/>
        <v>#REF!</v>
      </c>
      <c r="B224" s="68" t="e">
        <f>VLOOKUP($A222,'2 ORA'!C$1:$O$47,13,FALSE)</f>
        <v>#N/A</v>
      </c>
      <c r="C224" s="67" t="e">
        <f>VLOOKUP($A222,'2 ORA'!E$1:$O$47,11,FALSE)</f>
        <v>#N/A</v>
      </c>
      <c r="D224" s="67" t="e">
        <f>VLOOKUP($A222,'2 ORA'!G$1:$O$47,9,FALSE)</f>
        <v>#N/A</v>
      </c>
      <c r="E224" s="67" t="e">
        <f>VLOOKUP($A222,'2 ORA'!I$1:$O$47,7,FALSE)</f>
        <v>#N/A</v>
      </c>
      <c r="F224" s="67" t="s">
        <v>502</v>
      </c>
      <c r="G224" s="67" t="e">
        <f>VLOOKUP($A222,'2 ORA'!M$1:$O$47,3,FALSE)</f>
        <v>#N/A</v>
      </c>
      <c r="K224" s="17">
        <f>COUNTIF('2 ORA'!$C$2:$C$47,'orario aule'!$A222)</f>
        <v>0</v>
      </c>
      <c r="L224" s="17">
        <f>COUNTIF('2 ORA'!$E$2:$E$47,'orario aule'!$A222)</f>
        <v>0</v>
      </c>
      <c r="M224" s="17">
        <f>COUNTIF('2 ORA'!$G$2:$G$47,'orario aule'!$A222)</f>
        <v>0</v>
      </c>
      <c r="N224" s="17">
        <f>COUNTIF('2 ORA'!$I$2:$I$47,'orario aule'!$A222)</f>
        <v>0</v>
      </c>
      <c r="O224" s="17">
        <f>COUNTIF('2 ORA'!$K$2:$K$47,'orario aule'!$A222)</f>
        <v>0</v>
      </c>
      <c r="P224" s="17">
        <f>COUNTIF('2 ORA'!$M$2:$M$47,'orario aule'!$A222)</f>
        <v>0</v>
      </c>
    </row>
    <row r="225" spans="1:16" ht="26.45" customHeight="1" x14ac:dyDescent="0.2">
      <c r="A225" s="23" t="e">
        <f t="shared" si="154"/>
        <v>#REF!</v>
      </c>
      <c r="B225" s="68" t="e">
        <f>VLOOKUP($A222,'3 ORA'!C$1:$O$47,13,FALSE)</f>
        <v>#N/A</v>
      </c>
      <c r="C225" s="67" t="e">
        <f>VLOOKUP($A222,'3 ORA'!E$1:$O$47,11,FALSE)</f>
        <v>#N/A</v>
      </c>
      <c r="D225" s="67" t="e">
        <f>VLOOKUP($A222,'3 ORA'!G$1:$O$47,9,FALSE)</f>
        <v>#N/A</v>
      </c>
      <c r="E225" s="67" t="e">
        <f>VLOOKUP($A222,'3 ORA'!I$1:$O$47,7,FALSE)</f>
        <v>#N/A</v>
      </c>
      <c r="F225" s="67" t="e">
        <f>VLOOKUP($A222,'3 ORA'!K$1:$O$47,5,FALSE)</f>
        <v>#N/A</v>
      </c>
      <c r="G225" s="68" t="e">
        <f>VLOOKUP($A222,'3 ORA'!M$1:$O$47,3,FALSE)</f>
        <v>#N/A</v>
      </c>
      <c r="K225" s="17">
        <f>COUNTIF('3 ORA'!$C$2:$C$47,'orario aule'!$A222)</f>
        <v>0</v>
      </c>
      <c r="L225" s="17">
        <f>COUNTIF('3 ORA'!$E$2:$E$47,'orario aule'!$A222)</f>
        <v>0</v>
      </c>
      <c r="M225" s="17">
        <f>COUNTIF('3 ORA'!$G$2:$G$47,'orario aule'!$A222)</f>
        <v>0</v>
      </c>
      <c r="N225" s="17">
        <f>COUNTIF('3 ORA'!$I$2:$I$47,'orario aule'!$A222)</f>
        <v>0</v>
      </c>
      <c r="O225" s="17">
        <f>COUNTIF('3 ORA'!$K$2:$K$47,'orario aule'!$A222)</f>
        <v>0</v>
      </c>
      <c r="P225" s="17">
        <f>COUNTIF('3 ORA'!$M$2:$M$47,'orario aule'!$A222)</f>
        <v>0</v>
      </c>
    </row>
    <row r="226" spans="1:16" ht="26.45" customHeight="1" x14ac:dyDescent="0.2">
      <c r="A226" s="23" t="e">
        <f t="shared" si="154"/>
        <v>#REF!</v>
      </c>
      <c r="B226" s="67" t="e">
        <f>VLOOKUP($A222,'4 ORA'!C$1:$O$47,13,FALSE)</f>
        <v>#N/A</v>
      </c>
      <c r="C226" s="67" t="e">
        <f>VLOOKUP($A222,'4 ORA'!E$1:$O$47,11,FALSE)</f>
        <v>#N/A</v>
      </c>
      <c r="D226" s="67" t="e">
        <f>VLOOKUP($A222,'4 ORA'!G$1:$O$47,9,FALSE)</f>
        <v>#N/A</v>
      </c>
      <c r="E226" s="67" t="e">
        <f>VLOOKUP($A222,'4 ORA'!I$1:$O$47,7,FALSE)</f>
        <v>#N/A</v>
      </c>
      <c r="F226" s="67" t="e">
        <f>VLOOKUP($A222,'4 ORA'!K$1:$O$47,5,FALSE)</f>
        <v>#N/A</v>
      </c>
      <c r="G226" s="68" t="e">
        <f>VLOOKUP($A222,'4 ORA'!M$1:$O$47,3,FALSE)</f>
        <v>#N/A</v>
      </c>
      <c r="K226" s="17">
        <f>COUNTIF('4 ORA'!$C$2:$C$47,'orario aule'!$A222)</f>
        <v>0</v>
      </c>
      <c r="L226" s="17">
        <f>COUNTIF('4 ORA'!$E$2:$E$47,'orario aule'!$A222)</f>
        <v>0</v>
      </c>
      <c r="M226" s="17">
        <f>COUNTIF('4 ORA'!$G$2:$G$47,'orario aule'!$A222)</f>
        <v>0</v>
      </c>
      <c r="N226" s="17">
        <f>COUNTIF('4 ORA'!$I$2:$I$47,'orario aule'!$A222)</f>
        <v>0</v>
      </c>
      <c r="O226" s="17">
        <f>COUNTIF('4 ORA'!$K$2:$K$47,'orario aule'!$A222)</f>
        <v>0</v>
      </c>
      <c r="P226" s="17">
        <f>COUNTIF('4 ORA'!$M$2:$M$47,'orario aule'!$A222)</f>
        <v>0</v>
      </c>
    </row>
    <row r="227" spans="1:16" ht="26.45" customHeight="1" x14ac:dyDescent="0.2">
      <c r="A227" s="23" t="e">
        <f t="shared" si="154"/>
        <v>#REF!</v>
      </c>
      <c r="B227" s="67" t="e">
        <f>VLOOKUP($A222,'5 ORA'!C$1:$O$47,13,FALSE)</f>
        <v>#N/A</v>
      </c>
      <c r="C227" s="67" t="e">
        <f>VLOOKUP($A222,'5 ORA'!E$1:$O$47,11,FALSE)</f>
        <v>#N/A</v>
      </c>
      <c r="D227" s="67" t="e">
        <f>VLOOKUP($A222,'5 ORA'!G$1:$O$47,9,FALSE)</f>
        <v>#N/A</v>
      </c>
      <c r="E227" s="67" t="e">
        <f>VLOOKUP($A222,'5 ORA'!I$1:$O$47,7,FALSE)</f>
        <v>#N/A</v>
      </c>
      <c r="F227" s="67" t="e">
        <f>VLOOKUP($A222,'5 ORA'!K$1:$O$47,5,FALSE)</f>
        <v>#N/A</v>
      </c>
      <c r="G227" s="67" t="e">
        <f>VLOOKUP($A222,'5 ORA'!M$1:$O$47,3,FALSE)</f>
        <v>#N/A</v>
      </c>
      <c r="K227" s="17">
        <f>COUNTIF('5 ORA'!$C$2:$C$47,'orario aule'!$A222)</f>
        <v>0</v>
      </c>
      <c r="L227" s="17">
        <f>COUNTIF('5 ORA'!$E$2:$E$47,'orario aule'!$A222)</f>
        <v>0</v>
      </c>
      <c r="M227" s="17">
        <f>COUNTIF('5 ORA'!$G$2:$G$47,'orario aule'!$A222)</f>
        <v>0</v>
      </c>
      <c r="N227" s="17">
        <f>COUNTIF('5 ORA'!$I$2:$I$47,'orario aule'!$A222)</f>
        <v>0</v>
      </c>
      <c r="O227" s="17">
        <f>COUNTIF('5 ORA'!$K$2:$K$47,'orario aule'!$A222)</f>
        <v>0</v>
      </c>
      <c r="P227" s="17">
        <f>COUNTIF('5 ORA'!$M$2:$M$47,'orario aule'!$A222)</f>
        <v>0</v>
      </c>
    </row>
    <row r="228" spans="1:16" ht="26.45" customHeight="1" x14ac:dyDescent="0.2">
      <c r="A228" s="23" t="e">
        <f t="shared" si="154"/>
        <v>#REF!</v>
      </c>
      <c r="B228" s="67" t="e">
        <f>VLOOKUP($A222,'6 ORA'!C$1:$O$47,13,FALSE)</f>
        <v>#N/A</v>
      </c>
      <c r="C228" s="67" t="e">
        <f>VLOOKUP($A222,'6 ORA'!E$1:$O$47,11,FALSE)</f>
        <v>#N/A</v>
      </c>
      <c r="D228" s="67" t="e">
        <f>VLOOKUP($A222,'6 ORA'!G$1:$O$47,9,FALSE)</f>
        <v>#N/A</v>
      </c>
      <c r="E228" s="67" t="e">
        <f>VLOOKUP($A222,'6 ORA'!I$1:$O$47,7,FALSE)</f>
        <v>#N/A</v>
      </c>
      <c r="F228" s="67" t="e">
        <f>VLOOKUP($A222,'6 ORA'!K$1:$O$47,5,FALSE)</f>
        <v>#N/A</v>
      </c>
      <c r="G228" s="67" t="e">
        <f>VLOOKUP($A222,'6 ORA'!M$1:$O$47,3,FALSE)</f>
        <v>#N/A</v>
      </c>
      <c r="K228" s="17">
        <f>COUNTIF('6 ORA'!$C$2:$C$47,'orario aule'!$A222)</f>
        <v>0</v>
      </c>
      <c r="L228" s="17">
        <f>COUNTIF('6 ORA'!$E$2:$E$47,'orario aule'!$A222)</f>
        <v>0</v>
      </c>
      <c r="M228" s="17">
        <f>COUNTIF('6 ORA'!$G$2:$G$47,'orario aule'!$A222)</f>
        <v>0</v>
      </c>
      <c r="N228" s="17">
        <f>COUNTIF('6 ORA'!$I$2:$I$47,'orario aule'!$A222)</f>
        <v>0</v>
      </c>
      <c r="O228" s="17">
        <f>COUNTIF('6 ORA'!$K$2:$K$47,'orario aule'!$A222)</f>
        <v>0</v>
      </c>
      <c r="P228" s="17">
        <f>COUNTIF('6 ORA'!$M$2:$M$47,'orario aule'!$A222)</f>
        <v>0</v>
      </c>
    </row>
    <row r="229" spans="1:16" ht="26.45" customHeight="1" x14ac:dyDescent="0.2">
      <c r="A229" s="23" t="e">
        <f t="shared" si="154"/>
        <v>#REF!</v>
      </c>
      <c r="B229" s="67" t="e">
        <f>VLOOKUP($A222,'7 ORA'!C$1:$O$47,13,FALSE)</f>
        <v>#N/A</v>
      </c>
      <c r="C229" s="67" t="e">
        <f>VLOOKUP($A222,'7 ORA'!E$1:$O$47,11,FALSE)</f>
        <v>#N/A</v>
      </c>
      <c r="D229" s="67" t="e">
        <f>VLOOKUP($A222,'7 ORA'!G$1:$O$47,9,FALSE)</f>
        <v>#N/A</v>
      </c>
      <c r="E229" s="67" t="e">
        <f>VLOOKUP($A222,'7 ORA'!I$1:$O$47,7,FALSE)</f>
        <v>#N/A</v>
      </c>
      <c r="F229" s="67" t="e">
        <f>VLOOKUP($A222,'7 ORA'!K$1:$O$47,5,FALSE)</f>
        <v>#N/A</v>
      </c>
      <c r="G229" s="67" t="e">
        <f>VLOOKUP($A222,'7 ORA'!M$1:$O$47,3,FALSE)</f>
        <v>#N/A</v>
      </c>
      <c r="K229" s="17">
        <f>COUNTIF('7 ORA'!$C$2:$C$47,'orario aule'!$A222)</f>
        <v>0</v>
      </c>
      <c r="L229" s="17">
        <f>COUNTIF('7 ORA'!$E$2:$E$47,'orario aule'!$A222)</f>
        <v>0</v>
      </c>
      <c r="M229" s="17">
        <f>COUNTIF('7 ORA'!$G$2:$G$47,'orario aule'!$A222)</f>
        <v>0</v>
      </c>
      <c r="N229" s="17">
        <f>COUNTIF('7 ORA'!$I$2:$I$47,'orario aule'!$A222)</f>
        <v>0</v>
      </c>
      <c r="O229" s="17">
        <f>COUNTIF('7 ORA'!$K$2:$K$47,'orario aule'!$A222)</f>
        <v>0</v>
      </c>
      <c r="P229" s="17">
        <f>COUNTIF('7 ORA'!$M$2:$M$47,'orario aule'!$A222)</f>
        <v>0</v>
      </c>
    </row>
    <row r="230" spans="1:16" ht="26.45" customHeight="1" x14ac:dyDescent="0.2">
      <c r="A230" s="33"/>
      <c r="C230" s="32"/>
      <c r="D230" s="32"/>
      <c r="E230" s="32"/>
      <c r="F230" s="32"/>
      <c r="G230" s="32"/>
    </row>
    <row r="231" spans="1:16" ht="26.45" customHeight="1" x14ac:dyDescent="0.2">
      <c r="A231" s="19" t="s">
        <v>36</v>
      </c>
      <c r="B231" s="20" t="e">
        <f>B221</f>
        <v>#REF!</v>
      </c>
      <c r="C231" s="26" t="e">
        <f t="shared" ref="C231:G231" si="155">C221</f>
        <v>#REF!</v>
      </c>
      <c r="D231" s="20" t="e">
        <f t="shared" si="155"/>
        <v>#REF!</v>
      </c>
      <c r="E231" s="20" t="e">
        <f t="shared" si="155"/>
        <v>#REF!</v>
      </c>
      <c r="F231" s="20" t="e">
        <f t="shared" si="155"/>
        <v>#REF!</v>
      </c>
      <c r="G231" s="20" t="e">
        <f t="shared" si="155"/>
        <v>#REF!</v>
      </c>
      <c r="K231" s="27" t="e">
        <f>B231</f>
        <v>#REF!</v>
      </c>
      <c r="L231" s="27" t="e">
        <f t="shared" ref="L231" si="156">C231</f>
        <v>#REF!</v>
      </c>
      <c r="M231" s="27" t="e">
        <f t="shared" ref="M231" si="157">D231</f>
        <v>#REF!</v>
      </c>
      <c r="N231" s="27" t="e">
        <f t="shared" ref="N231" si="158">E231</f>
        <v>#REF!</v>
      </c>
      <c r="O231" s="27" t="e">
        <f t="shared" ref="O231" si="159">F231</f>
        <v>#REF!</v>
      </c>
      <c r="P231" s="27" t="e">
        <f t="shared" ref="P231" si="160">G231</f>
        <v>#REF!</v>
      </c>
    </row>
    <row r="232" spans="1:16" s="37" customFormat="1" ht="26.45" customHeight="1" x14ac:dyDescent="0.2">
      <c r="A232" s="35">
        <v>209</v>
      </c>
      <c r="B232" s="179" t="s">
        <v>37</v>
      </c>
      <c r="C232" s="179"/>
      <c r="D232" s="179"/>
      <c r="E232" s="179"/>
      <c r="F232" s="179"/>
      <c r="G232" s="179"/>
      <c r="K232" s="38"/>
      <c r="L232" s="38"/>
      <c r="M232" s="38"/>
      <c r="N232" s="38"/>
      <c r="O232" s="38"/>
      <c r="P232" s="38"/>
    </row>
    <row r="233" spans="1:16" ht="26.45" customHeight="1" x14ac:dyDescent="0.2">
      <c r="A233" s="23" t="e">
        <f t="shared" ref="A233:A239" si="161">A223</f>
        <v>#REF!</v>
      </c>
      <c r="B233" s="67" t="e">
        <f>VLOOKUP($A232,'1 ORA'!C$1:$O$47,13,FALSE)</f>
        <v>#N/A</v>
      </c>
      <c r="C233" s="67" t="e">
        <f>VLOOKUP($A232,'1 ORA'!E$1:$O$47,11,FALSE)</f>
        <v>#N/A</v>
      </c>
      <c r="D233" s="67" t="e">
        <f>VLOOKUP($A232,'1 ORA'!G$1:$O$47,9,FALSE)</f>
        <v>#N/A</v>
      </c>
      <c r="E233" s="67" t="e">
        <f>VLOOKUP($A232,'1 ORA'!I$1:$O$47,7,FALSE)</f>
        <v>#N/A</v>
      </c>
      <c r="F233" s="67" t="e">
        <f>VLOOKUP($A232,'1 ORA'!K$1:$O$47,5,FALSE)</f>
        <v>#N/A</v>
      </c>
      <c r="G233" s="67" t="e">
        <f>VLOOKUP($A232,'1 ORA'!M$1:$O$47,3,FALSE)</f>
        <v>#N/A</v>
      </c>
      <c r="K233" s="17">
        <f>COUNTIF('1 ORA'!$C$2:$C$47,'orario aule'!$A232)</f>
        <v>0</v>
      </c>
      <c r="L233" s="17">
        <f>COUNTIF('1 ORA'!$E$2:$E$47,'orario aule'!$A232)</f>
        <v>0</v>
      </c>
      <c r="M233" s="17">
        <f>COUNTIF('1 ORA'!$G$2:$G$47,'orario aule'!$A232)</f>
        <v>0</v>
      </c>
      <c r="N233" s="17">
        <f>COUNTIF('1 ORA'!$I$2:$I$47,'orario aule'!$A232)</f>
        <v>0</v>
      </c>
      <c r="O233" s="17">
        <f>COUNTIF('1 ORA'!$K$2:$K$47,'orario aule'!$A232)</f>
        <v>0</v>
      </c>
      <c r="P233" s="17">
        <f>COUNTIF('1 ORA'!$M$2:$M$47,'orario aule'!$A232)</f>
        <v>0</v>
      </c>
    </row>
    <row r="234" spans="1:16" ht="26.45" customHeight="1" x14ac:dyDescent="0.2">
      <c r="A234" s="23" t="e">
        <f t="shared" si="161"/>
        <v>#REF!</v>
      </c>
      <c r="B234" s="67" t="e">
        <f>VLOOKUP($A232,'2 ORA'!C$1:$O$47,13,FALSE)</f>
        <v>#N/A</v>
      </c>
      <c r="C234" s="67" t="e">
        <f>VLOOKUP($A232,'2 ORA'!E$1:$O$47,11,FALSE)</f>
        <v>#N/A</v>
      </c>
      <c r="D234" s="67" t="e">
        <f>VLOOKUP($A232,'2 ORA'!G$1:$O$47,9,FALSE)</f>
        <v>#N/A</v>
      </c>
      <c r="E234" s="67" t="e">
        <f>VLOOKUP($A232,'2 ORA'!I$1:$O$47,7,FALSE)</f>
        <v>#N/A</v>
      </c>
      <c r="F234" s="67" t="e">
        <f>VLOOKUP($A232,'2 ORA'!K$1:$O$47,5,FALSE)</f>
        <v>#N/A</v>
      </c>
      <c r="G234" s="67" t="e">
        <f>VLOOKUP($A232,'2 ORA'!M$1:$O$47,3,FALSE)</f>
        <v>#N/A</v>
      </c>
      <c r="K234" s="17">
        <f>COUNTIF('2 ORA'!$C$2:$C$47,'orario aule'!$A232)</f>
        <v>0</v>
      </c>
      <c r="L234" s="17">
        <f>COUNTIF('2 ORA'!$E$2:$E$47,'orario aule'!$A232)</f>
        <v>0</v>
      </c>
      <c r="M234" s="17">
        <f>COUNTIF('2 ORA'!$G$2:$G$47,'orario aule'!$A232)</f>
        <v>0</v>
      </c>
      <c r="N234" s="17">
        <f>COUNTIF('2 ORA'!$I$2:$I$47,'orario aule'!$A232)</f>
        <v>0</v>
      </c>
      <c r="O234" s="17">
        <f>COUNTIF('2 ORA'!$K$2:$K$47,'orario aule'!$A232)</f>
        <v>0</v>
      </c>
      <c r="P234" s="17">
        <f>COUNTIF('2 ORA'!$M$2:$M$47,'orario aule'!$A232)</f>
        <v>0</v>
      </c>
    </row>
    <row r="235" spans="1:16" ht="26.45" customHeight="1" x14ac:dyDescent="0.2">
      <c r="A235" s="23" t="e">
        <f t="shared" si="161"/>
        <v>#REF!</v>
      </c>
      <c r="B235" s="67" t="e">
        <f>VLOOKUP($A232,'3 ORA'!C$1:$O$47,13,FALSE)</f>
        <v>#N/A</v>
      </c>
      <c r="C235" s="67" t="e">
        <f>VLOOKUP($A232,'3 ORA'!E$1:$O$47,11,FALSE)</f>
        <v>#N/A</v>
      </c>
      <c r="D235" s="67" t="e">
        <f>VLOOKUP($A232,'3 ORA'!G$1:$O$47,9,FALSE)</f>
        <v>#N/A</v>
      </c>
      <c r="E235" s="67" t="e">
        <f>VLOOKUP($A232,'3 ORA'!I$1:$O$47,7,FALSE)</f>
        <v>#N/A</v>
      </c>
      <c r="F235" s="67" t="e">
        <f>VLOOKUP($A232,'3 ORA'!K$1:$O$47,5,FALSE)</f>
        <v>#N/A</v>
      </c>
      <c r="G235" s="67" t="e">
        <f>VLOOKUP($A232,'3 ORA'!M$1:$O$47,3,FALSE)</f>
        <v>#N/A</v>
      </c>
      <c r="K235" s="17">
        <f>COUNTIF('3 ORA'!$C$2:$C$47,'orario aule'!$A232)</f>
        <v>0</v>
      </c>
      <c r="L235" s="17">
        <f>COUNTIF('3 ORA'!$E$2:$E$47,'orario aule'!$A232)</f>
        <v>0</v>
      </c>
      <c r="M235" s="17">
        <f>COUNTIF('3 ORA'!$G$2:$G$47,'orario aule'!$A232)</f>
        <v>0</v>
      </c>
      <c r="N235" s="17">
        <f>COUNTIF('3 ORA'!$I$2:$I$47,'orario aule'!$A232)</f>
        <v>0</v>
      </c>
      <c r="O235" s="17">
        <f>COUNTIF('3 ORA'!$K$2:$K$47,'orario aule'!$A232)</f>
        <v>0</v>
      </c>
      <c r="P235" s="17">
        <f>COUNTIF('3 ORA'!$M$2:$M$47,'orario aule'!$A232)</f>
        <v>0</v>
      </c>
    </row>
    <row r="236" spans="1:16" ht="26.45" customHeight="1" x14ac:dyDescent="0.2">
      <c r="A236" s="23" t="e">
        <f t="shared" si="161"/>
        <v>#REF!</v>
      </c>
      <c r="B236" s="67" t="e">
        <f>VLOOKUP($A232,'4 ORA'!C$1:$O$47,13,FALSE)</f>
        <v>#N/A</v>
      </c>
      <c r="C236" s="67" t="e">
        <f>VLOOKUP($A232,'4 ORA'!E$1:$O$47,11,FALSE)</f>
        <v>#N/A</v>
      </c>
      <c r="D236" s="67" t="e">
        <f>VLOOKUP($A232,'4 ORA'!G$1:$O$47,9,FALSE)</f>
        <v>#N/A</v>
      </c>
      <c r="E236" s="67" t="e">
        <f>VLOOKUP($A232,'4 ORA'!I$1:$O$47,7,FALSE)</f>
        <v>#N/A</v>
      </c>
      <c r="F236" s="67" t="e">
        <f>VLOOKUP($A232,'4 ORA'!K$1:$O$47,5,FALSE)</f>
        <v>#N/A</v>
      </c>
      <c r="G236" s="67" t="e">
        <f>VLOOKUP($A232,'4 ORA'!M$1:$O$47,3,FALSE)</f>
        <v>#N/A</v>
      </c>
      <c r="K236" s="17">
        <f>COUNTIF('4 ORA'!$C$2:$C$47,'orario aule'!$A232)</f>
        <v>0</v>
      </c>
      <c r="L236" s="17">
        <f>COUNTIF('4 ORA'!$E$2:$E$47,'orario aule'!$A232)</f>
        <v>0</v>
      </c>
      <c r="M236" s="17">
        <f>COUNTIF('4 ORA'!$G$2:$G$47,'orario aule'!$A232)</f>
        <v>0</v>
      </c>
      <c r="N236" s="17">
        <f>COUNTIF('4 ORA'!$I$2:$I$47,'orario aule'!$A232)</f>
        <v>0</v>
      </c>
      <c r="O236" s="17">
        <f>COUNTIF('4 ORA'!$K$2:$K$47,'orario aule'!$A232)</f>
        <v>0</v>
      </c>
      <c r="P236" s="17">
        <f>COUNTIF('4 ORA'!$M$2:$M$47,'orario aule'!$A232)</f>
        <v>0</v>
      </c>
    </row>
    <row r="237" spans="1:16" ht="26.45" customHeight="1" x14ac:dyDescent="0.2">
      <c r="A237" s="23" t="e">
        <f t="shared" si="161"/>
        <v>#REF!</v>
      </c>
      <c r="B237" s="67" t="e">
        <f>VLOOKUP($A232,'5 ORA'!C$1:$O$47,13,FALSE)</f>
        <v>#N/A</v>
      </c>
      <c r="C237" s="67" t="e">
        <f>VLOOKUP($A232,'5 ORA'!E$1:$O$47,11,FALSE)</f>
        <v>#N/A</v>
      </c>
      <c r="D237" s="67" t="e">
        <f>VLOOKUP($A232,'5 ORA'!G$1:$O$47,9,FALSE)</f>
        <v>#N/A</v>
      </c>
      <c r="E237" s="67" t="e">
        <f>VLOOKUP($A232,'5 ORA'!I$1:$O$47,7,FALSE)</f>
        <v>#N/A</v>
      </c>
      <c r="F237" s="67" t="e">
        <f>VLOOKUP($A232,'5 ORA'!K$1:$O$47,5,FALSE)</f>
        <v>#N/A</v>
      </c>
      <c r="G237" s="67" t="e">
        <f>VLOOKUP($A232,'5 ORA'!M$1:$O$47,3,FALSE)</f>
        <v>#N/A</v>
      </c>
      <c r="K237" s="17">
        <f>COUNTIF('5 ORA'!$C$2:$C$47,'orario aule'!$A232)</f>
        <v>0</v>
      </c>
      <c r="L237" s="17">
        <f>COUNTIF('5 ORA'!$E$2:$E$47,'orario aule'!$A232)</f>
        <v>0</v>
      </c>
      <c r="M237" s="17">
        <f>COUNTIF('5 ORA'!$G$2:$G$47,'orario aule'!$A232)</f>
        <v>0</v>
      </c>
      <c r="N237" s="17">
        <f>COUNTIF('5 ORA'!$I$2:$I$47,'orario aule'!$A232)</f>
        <v>0</v>
      </c>
      <c r="O237" s="17">
        <f>COUNTIF('5 ORA'!$K$2:$K$47,'orario aule'!$A232)</f>
        <v>0</v>
      </c>
      <c r="P237" s="17">
        <f>COUNTIF('5 ORA'!$M$2:$M$47,'orario aule'!$A232)</f>
        <v>0</v>
      </c>
    </row>
    <row r="238" spans="1:16" ht="26.45" customHeight="1" x14ac:dyDescent="0.2">
      <c r="A238" s="23" t="e">
        <f t="shared" si="161"/>
        <v>#REF!</v>
      </c>
      <c r="B238" s="67" t="e">
        <f>VLOOKUP($A232,'6 ORA'!C$1:$O$47,13,FALSE)</f>
        <v>#N/A</v>
      </c>
      <c r="C238" s="67" t="e">
        <f>VLOOKUP($A232,'6 ORA'!E$1:$O$47,11,FALSE)</f>
        <v>#N/A</v>
      </c>
      <c r="D238" s="67" t="e">
        <f>VLOOKUP($A232,'6 ORA'!G$1:$O$47,9,FALSE)</f>
        <v>#N/A</v>
      </c>
      <c r="E238" s="67" t="e">
        <f>VLOOKUP($A232,'6 ORA'!I$1:$O$47,7,FALSE)</f>
        <v>#N/A</v>
      </c>
      <c r="F238" s="67" t="e">
        <f>VLOOKUP($A232,'6 ORA'!K$1:$O$47,5,FALSE)</f>
        <v>#N/A</v>
      </c>
      <c r="G238" s="67" t="e">
        <f>VLOOKUP($A232,'6 ORA'!M$1:$O$47,3,FALSE)</f>
        <v>#N/A</v>
      </c>
      <c r="K238" s="17">
        <f>COUNTIF('6 ORA'!$C$2:$C$47,'orario aule'!$A232)</f>
        <v>0</v>
      </c>
      <c r="L238" s="17">
        <f>COUNTIF('6 ORA'!$E$2:$E$47,'orario aule'!$A232)</f>
        <v>0</v>
      </c>
      <c r="M238" s="17">
        <f>COUNTIF('6 ORA'!$G$2:$G$47,'orario aule'!$A232)</f>
        <v>0</v>
      </c>
      <c r="N238" s="17">
        <f>COUNTIF('6 ORA'!$I$2:$I$47,'orario aule'!$A232)</f>
        <v>0</v>
      </c>
      <c r="O238" s="17">
        <f>COUNTIF('6 ORA'!$K$2:$K$47,'orario aule'!$A232)</f>
        <v>0</v>
      </c>
      <c r="P238" s="17">
        <f>COUNTIF('6 ORA'!$M$2:$M$47,'orario aule'!$A232)</f>
        <v>0</v>
      </c>
    </row>
    <row r="239" spans="1:16" ht="26.45" customHeight="1" x14ac:dyDescent="0.2">
      <c r="A239" s="23" t="e">
        <f t="shared" si="161"/>
        <v>#REF!</v>
      </c>
      <c r="B239" s="67" t="e">
        <f>VLOOKUP($A232,'7 ORA'!C$1:$O$47,13,FALSE)</f>
        <v>#N/A</v>
      </c>
      <c r="C239" s="67" t="e">
        <f>VLOOKUP($A232,'7 ORA'!E$1:$O$47,11,FALSE)</f>
        <v>#N/A</v>
      </c>
      <c r="D239" s="67" t="e">
        <f>VLOOKUP($A232,'7 ORA'!G$1:$O$47,9,FALSE)</f>
        <v>#N/A</v>
      </c>
      <c r="E239" s="67" t="e">
        <f>VLOOKUP($A232,'7 ORA'!I$1:$O$47,7,FALSE)</f>
        <v>#N/A</v>
      </c>
      <c r="F239" s="67" t="e">
        <f>VLOOKUP($A232,'7 ORA'!K$1:$O$47,5,FALSE)</f>
        <v>#N/A</v>
      </c>
      <c r="G239" s="67" t="e">
        <f>VLOOKUP($A232,'7 ORA'!M$1:$O$47,3,FALSE)</f>
        <v>#N/A</v>
      </c>
      <c r="K239" s="17">
        <f>COUNTIF('7 ORA'!$C$2:$C$47,'orario aule'!$A232)</f>
        <v>0</v>
      </c>
      <c r="L239" s="17">
        <f>COUNTIF('7 ORA'!$E$2:$E$47,'orario aule'!$A232)</f>
        <v>0</v>
      </c>
      <c r="M239" s="17">
        <f>COUNTIF('7 ORA'!$G$2:$G$47,'orario aule'!$A232)</f>
        <v>0</v>
      </c>
      <c r="N239" s="17">
        <f>COUNTIF('7 ORA'!$I$2:$I$47,'orario aule'!$A232)</f>
        <v>0</v>
      </c>
      <c r="O239" s="17">
        <f>COUNTIF('7 ORA'!$K$2:$K$47,'orario aule'!$A232)</f>
        <v>0</v>
      </c>
      <c r="P239" s="17">
        <f>COUNTIF('7 ORA'!$M$2:$M$47,'orario aule'!$A232)</f>
        <v>0</v>
      </c>
    </row>
    <row r="240" spans="1:16" ht="26.45" customHeight="1" x14ac:dyDescent="0.2">
      <c r="A240" s="33"/>
      <c r="C240" s="32"/>
      <c r="D240" s="32"/>
      <c r="E240" s="32"/>
      <c r="F240" s="32"/>
      <c r="G240" s="32"/>
    </row>
    <row r="241" spans="1:16" ht="26.45" customHeight="1" x14ac:dyDescent="0.2">
      <c r="A241" s="19" t="s">
        <v>36</v>
      </c>
      <c r="B241" s="20" t="e">
        <f>B231</f>
        <v>#REF!</v>
      </c>
      <c r="C241" s="26" t="e">
        <f t="shared" ref="C241:G241" si="162">C231</f>
        <v>#REF!</v>
      </c>
      <c r="D241" s="20" t="e">
        <f t="shared" si="162"/>
        <v>#REF!</v>
      </c>
      <c r="E241" s="20" t="e">
        <f t="shared" si="162"/>
        <v>#REF!</v>
      </c>
      <c r="F241" s="20" t="e">
        <f t="shared" si="162"/>
        <v>#REF!</v>
      </c>
      <c r="G241" s="20" t="e">
        <f t="shared" si="162"/>
        <v>#REF!</v>
      </c>
      <c r="K241" s="27" t="e">
        <f>B241</f>
        <v>#REF!</v>
      </c>
      <c r="L241" s="27" t="e">
        <f t="shared" ref="L241" si="163">C241</f>
        <v>#REF!</v>
      </c>
      <c r="M241" s="27" t="e">
        <f t="shared" ref="M241" si="164">D241</f>
        <v>#REF!</v>
      </c>
      <c r="N241" s="27" t="e">
        <f t="shared" ref="N241" si="165">E241</f>
        <v>#REF!</v>
      </c>
      <c r="O241" s="27" t="e">
        <f t="shared" ref="O241" si="166">F241</f>
        <v>#REF!</v>
      </c>
      <c r="P241" s="27" t="e">
        <f t="shared" ref="P241" si="167">G241</f>
        <v>#REF!</v>
      </c>
    </row>
    <row r="242" spans="1:16" s="37" customFormat="1" ht="26.45" customHeight="1" x14ac:dyDescent="0.2">
      <c r="A242" s="35">
        <v>210</v>
      </c>
      <c r="B242" s="179" t="s">
        <v>37</v>
      </c>
      <c r="C242" s="179"/>
      <c r="D242" s="179"/>
      <c r="E242" s="179"/>
      <c r="F242" s="179"/>
      <c r="G242" s="179"/>
      <c r="K242" s="38"/>
      <c r="L242" s="38"/>
      <c r="M242" s="38"/>
      <c r="N242" s="38"/>
      <c r="O242" s="38"/>
      <c r="P242" s="38"/>
    </row>
    <row r="243" spans="1:16" ht="26.45" customHeight="1" x14ac:dyDescent="0.2">
      <c r="A243" s="23" t="e">
        <f t="shared" ref="A243:A249" si="168">A233</f>
        <v>#REF!</v>
      </c>
      <c r="B243" s="67" t="e">
        <f>VLOOKUP($A242,'1 ORA'!C$1:$O$47,13,FALSE)</f>
        <v>#N/A</v>
      </c>
      <c r="C243" s="67" t="e">
        <f>VLOOKUP($A242,'1 ORA'!E$1:$O$47,11,FALSE)</f>
        <v>#N/A</v>
      </c>
      <c r="D243" s="67" t="e">
        <f>VLOOKUP($A242,'1 ORA'!G$1:$O$47,9,FALSE)</f>
        <v>#N/A</v>
      </c>
      <c r="E243" s="67" t="e">
        <f>VLOOKUP($A242,'1 ORA'!I$1:$O$47,7,FALSE)</f>
        <v>#N/A</v>
      </c>
      <c r="F243" s="67" t="e">
        <f>VLOOKUP($A242,'1 ORA'!K$1:$O$47,5,FALSE)</f>
        <v>#N/A</v>
      </c>
      <c r="G243" s="67" t="e">
        <f>VLOOKUP($A242,'1 ORA'!M$1:$O$47,3,FALSE)</f>
        <v>#N/A</v>
      </c>
      <c r="K243" s="17">
        <f>COUNTIF('1 ORA'!$C$2:$C$47,'orario aule'!$A242)</f>
        <v>0</v>
      </c>
      <c r="L243" s="17">
        <f>COUNTIF('1 ORA'!$E$2:$E$47,'orario aule'!$A242)</f>
        <v>0</v>
      </c>
      <c r="M243" s="17">
        <f>COUNTIF('1 ORA'!$G$2:$G$47,'orario aule'!$A242)</f>
        <v>0</v>
      </c>
      <c r="N243" s="17">
        <f>COUNTIF('1 ORA'!$I$2:$I$47,'orario aule'!$A242)</f>
        <v>0</v>
      </c>
      <c r="O243" s="17">
        <f>COUNTIF('1 ORA'!$K$2:$K$47,'orario aule'!$A242)</f>
        <v>0</v>
      </c>
      <c r="P243" s="17">
        <f>COUNTIF('1 ORA'!$M$2:$M$47,'orario aule'!$A242)</f>
        <v>0</v>
      </c>
    </row>
    <row r="244" spans="1:16" ht="26.45" customHeight="1" x14ac:dyDescent="0.2">
      <c r="A244" s="23" t="e">
        <f t="shared" si="168"/>
        <v>#REF!</v>
      </c>
      <c r="B244" s="67" t="e">
        <f>VLOOKUP($A242,'2 ORA'!C$1:$O$47,13,FALSE)</f>
        <v>#N/A</v>
      </c>
      <c r="C244" s="67" t="e">
        <f>VLOOKUP($A242,'2 ORA'!E$1:$O$47,11,FALSE)</f>
        <v>#N/A</v>
      </c>
      <c r="D244" s="67" t="e">
        <f>VLOOKUP($A242,'2 ORA'!G$1:$O$47,9,FALSE)</f>
        <v>#N/A</v>
      </c>
      <c r="E244" s="67" t="e">
        <f>VLOOKUP($A242,'2 ORA'!I$1:$O$47,7,FALSE)</f>
        <v>#N/A</v>
      </c>
      <c r="F244" s="67" t="e">
        <f>VLOOKUP($A242,'2 ORA'!K$1:$O$47,5,FALSE)</f>
        <v>#N/A</v>
      </c>
      <c r="G244" s="67" t="e">
        <f>VLOOKUP($A242,'2 ORA'!M$1:$O$47,3,FALSE)</f>
        <v>#N/A</v>
      </c>
      <c r="K244" s="17">
        <f>COUNTIF('2 ORA'!$C$2:$C$47,'orario aule'!$A242)</f>
        <v>0</v>
      </c>
      <c r="L244" s="17">
        <f>COUNTIF('2 ORA'!$E$2:$E$47,'orario aule'!$A242)</f>
        <v>0</v>
      </c>
      <c r="M244" s="17">
        <f>COUNTIF('2 ORA'!$G$2:$G$47,'orario aule'!$A242)</f>
        <v>0</v>
      </c>
      <c r="N244" s="17">
        <f>COUNTIF('2 ORA'!$I$2:$I$47,'orario aule'!$A242)</f>
        <v>0</v>
      </c>
      <c r="O244" s="17">
        <f>COUNTIF('2 ORA'!$K$2:$K$47,'orario aule'!$A242)</f>
        <v>0</v>
      </c>
      <c r="P244" s="17">
        <f>COUNTIF('2 ORA'!$M$2:$M$47,'orario aule'!$A242)</f>
        <v>0</v>
      </c>
    </row>
    <row r="245" spans="1:16" ht="26.45" customHeight="1" x14ac:dyDescent="0.2">
      <c r="A245" s="23" t="e">
        <f t="shared" si="168"/>
        <v>#REF!</v>
      </c>
      <c r="B245" s="67" t="e">
        <f>VLOOKUP($A242,'3 ORA'!C$1:$O$47,13,FALSE)</f>
        <v>#N/A</v>
      </c>
      <c r="C245" s="67" t="e">
        <f>VLOOKUP($A242,'3 ORA'!E$1:$O$47,11,FALSE)</f>
        <v>#N/A</v>
      </c>
      <c r="D245" s="67" t="e">
        <f>VLOOKUP($A242,'3 ORA'!G$1:$O$47,9,FALSE)</f>
        <v>#N/A</v>
      </c>
      <c r="E245" s="67" t="e">
        <f>VLOOKUP($A242,'3 ORA'!I$1:$O$47,7,FALSE)</f>
        <v>#N/A</v>
      </c>
      <c r="F245" s="67" t="e">
        <f>VLOOKUP($A242,'3 ORA'!K$1:$O$47,5,FALSE)</f>
        <v>#N/A</v>
      </c>
      <c r="G245" s="67" t="e">
        <f>VLOOKUP($A242,'3 ORA'!M$1:$O$47,3,FALSE)</f>
        <v>#N/A</v>
      </c>
      <c r="K245" s="17">
        <f>COUNTIF('3 ORA'!$C$2:$C$47,'orario aule'!$A242)</f>
        <v>0</v>
      </c>
      <c r="L245" s="17">
        <f>COUNTIF('3 ORA'!$E$2:$E$47,'orario aule'!$A242)</f>
        <v>0</v>
      </c>
      <c r="M245" s="17">
        <f>COUNTIF('3 ORA'!$G$2:$G$47,'orario aule'!$A242)</f>
        <v>0</v>
      </c>
      <c r="N245" s="17">
        <f>COUNTIF('3 ORA'!$I$2:$I$47,'orario aule'!$A242)</f>
        <v>0</v>
      </c>
      <c r="O245" s="17">
        <f>COUNTIF('3 ORA'!$K$2:$K$47,'orario aule'!$A242)</f>
        <v>0</v>
      </c>
      <c r="P245" s="17">
        <f>COUNTIF('3 ORA'!$M$2:$M$47,'orario aule'!$A242)</f>
        <v>0</v>
      </c>
    </row>
    <row r="246" spans="1:16" ht="26.45" customHeight="1" x14ac:dyDescent="0.2">
      <c r="A246" s="23" t="e">
        <f t="shared" si="168"/>
        <v>#REF!</v>
      </c>
      <c r="B246" s="67" t="e">
        <f>VLOOKUP($A242,'4 ORA'!C$1:$O$47,13,FALSE)</f>
        <v>#N/A</v>
      </c>
      <c r="C246" s="67" t="e">
        <f>VLOOKUP($A242,'4 ORA'!E$1:$O$47,11,FALSE)</f>
        <v>#N/A</v>
      </c>
      <c r="D246" s="67" t="e">
        <f>VLOOKUP($A242,'4 ORA'!G$1:$O$47,9,FALSE)</f>
        <v>#N/A</v>
      </c>
      <c r="E246" s="67" t="e">
        <f>VLOOKUP($A242,'4 ORA'!I$1:$O$47,7,FALSE)</f>
        <v>#N/A</v>
      </c>
      <c r="F246" s="67" t="e">
        <f>VLOOKUP($A242,'4 ORA'!K$1:$O$47,5,FALSE)</f>
        <v>#N/A</v>
      </c>
      <c r="G246" s="67" t="e">
        <f>VLOOKUP($A242,'4 ORA'!M$1:$O$47,3,FALSE)</f>
        <v>#N/A</v>
      </c>
      <c r="K246" s="17">
        <f>COUNTIF('4 ORA'!$C$2:$C$47,'orario aule'!$A242)</f>
        <v>0</v>
      </c>
      <c r="L246" s="17">
        <f>COUNTIF('4 ORA'!$E$2:$E$47,'orario aule'!$A242)</f>
        <v>0</v>
      </c>
      <c r="M246" s="17">
        <f>COUNTIF('4 ORA'!$G$2:$G$47,'orario aule'!$A242)</f>
        <v>0</v>
      </c>
      <c r="N246" s="17">
        <f>COUNTIF('4 ORA'!$I$2:$I$47,'orario aule'!$A242)</f>
        <v>0</v>
      </c>
      <c r="O246" s="17">
        <f>COUNTIF('4 ORA'!$K$2:$K$47,'orario aule'!$A242)</f>
        <v>0</v>
      </c>
      <c r="P246" s="17">
        <f>COUNTIF('4 ORA'!$M$2:$M$47,'orario aule'!$A242)</f>
        <v>0</v>
      </c>
    </row>
    <row r="247" spans="1:16" ht="26.45" customHeight="1" x14ac:dyDescent="0.2">
      <c r="A247" s="23" t="e">
        <f t="shared" si="168"/>
        <v>#REF!</v>
      </c>
      <c r="B247" s="67" t="e">
        <f>VLOOKUP($A242,'5 ORA'!C$1:$O$47,13,FALSE)</f>
        <v>#N/A</v>
      </c>
      <c r="C247" s="67" t="e">
        <f>VLOOKUP($A242,'5 ORA'!E$1:$O$47,11,FALSE)</f>
        <v>#N/A</v>
      </c>
      <c r="D247" s="67" t="e">
        <f>VLOOKUP($A242,'5 ORA'!G$1:$O$47,9,FALSE)</f>
        <v>#N/A</v>
      </c>
      <c r="E247" s="67" t="e">
        <f>VLOOKUP($A242,'5 ORA'!I$1:$O$47,7,FALSE)</f>
        <v>#N/A</v>
      </c>
      <c r="F247" s="67" t="e">
        <f>VLOOKUP($A242,'5 ORA'!K$1:$O$47,5,FALSE)</f>
        <v>#N/A</v>
      </c>
      <c r="G247" s="67" t="e">
        <f>VLOOKUP($A242,'5 ORA'!M$1:$O$47,3,FALSE)</f>
        <v>#N/A</v>
      </c>
      <c r="K247" s="17">
        <f>COUNTIF('5 ORA'!$C$2:$C$47,'orario aule'!$A242)</f>
        <v>0</v>
      </c>
      <c r="L247" s="17">
        <f>COUNTIF('5 ORA'!$E$2:$E$47,'orario aule'!$A242)</f>
        <v>0</v>
      </c>
      <c r="M247" s="17">
        <f>COUNTIF('5 ORA'!$G$2:$G$47,'orario aule'!$A242)</f>
        <v>0</v>
      </c>
      <c r="N247" s="17">
        <f>COUNTIF('5 ORA'!$I$2:$I$47,'orario aule'!$A242)</f>
        <v>0</v>
      </c>
      <c r="O247" s="17">
        <f>COUNTIF('5 ORA'!$K$2:$K$47,'orario aule'!$A242)</f>
        <v>0</v>
      </c>
      <c r="P247" s="17">
        <f>COUNTIF('5 ORA'!$M$2:$M$47,'orario aule'!$A242)</f>
        <v>0</v>
      </c>
    </row>
    <row r="248" spans="1:16" ht="26.45" customHeight="1" x14ac:dyDescent="0.2">
      <c r="A248" s="23" t="e">
        <f t="shared" si="168"/>
        <v>#REF!</v>
      </c>
      <c r="B248" s="67" t="e">
        <f>VLOOKUP($A242,'6 ORA'!C$1:$O$47,13,FALSE)</f>
        <v>#N/A</v>
      </c>
      <c r="C248" s="67" t="e">
        <f>VLOOKUP($A242,'6 ORA'!E$1:$O$47,11,FALSE)</f>
        <v>#N/A</v>
      </c>
      <c r="D248" s="67" t="e">
        <f>VLOOKUP($A242,'6 ORA'!G$1:$O$47,9,FALSE)</f>
        <v>#N/A</v>
      </c>
      <c r="E248" s="67" t="e">
        <f>VLOOKUP($A242,'6 ORA'!I$1:$O$47,7,FALSE)</f>
        <v>#N/A</v>
      </c>
      <c r="F248" s="67" t="e">
        <f>VLOOKUP($A242,'6 ORA'!K$1:$O$47,5,FALSE)</f>
        <v>#N/A</v>
      </c>
      <c r="G248" s="67" t="e">
        <f>VLOOKUP($A242,'6 ORA'!M$1:$O$47,3,FALSE)</f>
        <v>#N/A</v>
      </c>
      <c r="K248" s="17">
        <f>COUNTIF('6 ORA'!$C$2:$C$47,'orario aule'!$A242)</f>
        <v>0</v>
      </c>
      <c r="L248" s="17">
        <f>COUNTIF('6 ORA'!$E$2:$E$47,'orario aule'!$A242)</f>
        <v>0</v>
      </c>
      <c r="M248" s="17">
        <f>COUNTIF('6 ORA'!$G$2:$G$47,'orario aule'!$A242)</f>
        <v>0</v>
      </c>
      <c r="N248" s="17">
        <f>COUNTIF('6 ORA'!$I$2:$I$47,'orario aule'!$A242)</f>
        <v>0</v>
      </c>
      <c r="O248" s="17">
        <f>COUNTIF('6 ORA'!$K$2:$K$47,'orario aule'!$A242)</f>
        <v>0</v>
      </c>
      <c r="P248" s="17">
        <f>COUNTIF('6 ORA'!$M$2:$M$47,'orario aule'!$A242)</f>
        <v>0</v>
      </c>
    </row>
    <row r="249" spans="1:16" ht="26.45" customHeight="1" x14ac:dyDescent="0.2">
      <c r="A249" s="23" t="e">
        <f t="shared" si="168"/>
        <v>#REF!</v>
      </c>
      <c r="B249" s="67" t="e">
        <f>VLOOKUP($A242,'7 ORA'!C$1:$O$47,13,FALSE)</f>
        <v>#N/A</v>
      </c>
      <c r="C249" s="67" t="e">
        <f>VLOOKUP($A242,'7 ORA'!E$1:$O$47,11,FALSE)</f>
        <v>#N/A</v>
      </c>
      <c r="D249" s="67" t="e">
        <f>VLOOKUP($A242,'7 ORA'!G$1:$O$47,9,FALSE)</f>
        <v>#N/A</v>
      </c>
      <c r="E249" s="67" t="e">
        <f>VLOOKUP($A242,'7 ORA'!I$1:$O$47,7,FALSE)</f>
        <v>#N/A</v>
      </c>
      <c r="F249" s="67" t="e">
        <f>VLOOKUP($A242,'7 ORA'!K$1:$O$47,5,FALSE)</f>
        <v>#N/A</v>
      </c>
      <c r="G249" s="67" t="e">
        <f>VLOOKUP($A242,'7 ORA'!M$1:$O$47,3,FALSE)</f>
        <v>#N/A</v>
      </c>
      <c r="K249" s="17">
        <f>COUNTIF('7 ORA'!$C$2:$C$47,'orario aule'!$A242)</f>
        <v>0</v>
      </c>
      <c r="L249" s="17">
        <f>COUNTIF('7 ORA'!$E$2:$E$47,'orario aule'!$A242)</f>
        <v>0</v>
      </c>
      <c r="M249" s="17">
        <f>COUNTIF('7 ORA'!$G$2:$G$47,'orario aule'!$A242)</f>
        <v>0</v>
      </c>
      <c r="N249" s="17">
        <f>COUNTIF('7 ORA'!$I$2:$I$47,'orario aule'!$A242)</f>
        <v>0</v>
      </c>
      <c r="O249" s="17">
        <f>COUNTIF('7 ORA'!$K$2:$K$47,'orario aule'!$A242)</f>
        <v>0</v>
      </c>
      <c r="P249" s="17">
        <f>COUNTIF('7 ORA'!$M$2:$M$47,'orario aule'!$A242)</f>
        <v>0</v>
      </c>
    </row>
    <row r="250" spans="1:16" ht="26.45" customHeight="1" x14ac:dyDescent="0.2">
      <c r="A250" s="33"/>
      <c r="C250" s="32"/>
      <c r="D250" s="32"/>
      <c r="E250" s="32"/>
      <c r="F250" s="32"/>
      <c r="G250" s="32"/>
    </row>
    <row r="251" spans="1:16" ht="26.45" customHeight="1" x14ac:dyDescent="0.2">
      <c r="A251" s="19" t="s">
        <v>36</v>
      </c>
      <c r="B251" s="20" t="e">
        <f>B241</f>
        <v>#REF!</v>
      </c>
      <c r="C251" s="26" t="e">
        <f t="shared" ref="C251:G251" si="169">C241</f>
        <v>#REF!</v>
      </c>
      <c r="D251" s="20" t="e">
        <f t="shared" si="169"/>
        <v>#REF!</v>
      </c>
      <c r="E251" s="20" t="e">
        <f t="shared" si="169"/>
        <v>#REF!</v>
      </c>
      <c r="F251" s="20" t="e">
        <f t="shared" si="169"/>
        <v>#REF!</v>
      </c>
      <c r="G251" s="20" t="e">
        <f t="shared" si="169"/>
        <v>#REF!</v>
      </c>
      <c r="K251" s="27" t="e">
        <f>B251</f>
        <v>#REF!</v>
      </c>
      <c r="L251" s="27" t="e">
        <f t="shared" ref="L251" si="170">C251</f>
        <v>#REF!</v>
      </c>
      <c r="M251" s="27" t="e">
        <f t="shared" ref="M251" si="171">D251</f>
        <v>#REF!</v>
      </c>
      <c r="N251" s="27" t="e">
        <f t="shared" ref="N251" si="172">E251</f>
        <v>#REF!</v>
      </c>
      <c r="O251" s="27" t="e">
        <f t="shared" ref="O251" si="173">F251</f>
        <v>#REF!</v>
      </c>
      <c r="P251" s="27" t="e">
        <f t="shared" ref="P251" si="174">G251</f>
        <v>#REF!</v>
      </c>
    </row>
    <row r="252" spans="1:16" s="37" customFormat="1" ht="26.45" customHeight="1" x14ac:dyDescent="0.2">
      <c r="A252" s="35">
        <v>211</v>
      </c>
      <c r="B252" s="181" t="s">
        <v>37</v>
      </c>
      <c r="C252" s="182"/>
      <c r="D252" s="182"/>
      <c r="E252" s="182"/>
      <c r="F252" s="182"/>
      <c r="G252" s="183"/>
      <c r="K252" s="38"/>
      <c r="L252" s="38"/>
      <c r="M252" s="38"/>
      <c r="N252" s="38"/>
      <c r="O252" s="38"/>
      <c r="P252" s="38"/>
    </row>
    <row r="253" spans="1:16" ht="26.45" customHeight="1" x14ac:dyDescent="0.2">
      <c r="A253" s="23" t="e">
        <f t="shared" ref="A253:A259" si="175">A243</f>
        <v>#REF!</v>
      </c>
      <c r="B253" s="67" t="e">
        <f>VLOOKUP($A252,'1 ORA'!C$1:$O$47,13,FALSE)</f>
        <v>#N/A</v>
      </c>
      <c r="C253" s="67" t="e">
        <f>VLOOKUP($A252,'1 ORA'!E$1:$O$47,11,FALSE)</f>
        <v>#N/A</v>
      </c>
      <c r="D253" s="67" t="e">
        <f>VLOOKUP($A252,'1 ORA'!G$1:$O$47,9,FALSE)</f>
        <v>#N/A</v>
      </c>
      <c r="E253" s="67" t="e">
        <f>VLOOKUP($A252,'1 ORA'!I$1:$O$47,7,FALSE)</f>
        <v>#N/A</v>
      </c>
      <c r="F253" s="67" t="e">
        <f>VLOOKUP($A252,'1 ORA'!K$1:$O$47,5,FALSE)</f>
        <v>#N/A</v>
      </c>
      <c r="G253" s="67" t="e">
        <f>VLOOKUP($A252,'1 ORA'!M$1:$O$47,3,FALSE)</f>
        <v>#N/A</v>
      </c>
      <c r="K253" s="17">
        <f>COUNTIF('1 ORA'!$C$2:$C$47,'orario aule'!$A252)</f>
        <v>0</v>
      </c>
      <c r="L253" s="17">
        <f>COUNTIF('1 ORA'!$E$2:$E$47,'orario aule'!$A252)</f>
        <v>0</v>
      </c>
      <c r="M253" s="17">
        <f>COUNTIF('1 ORA'!$G$2:$G$47,'orario aule'!$A252)</f>
        <v>0</v>
      </c>
      <c r="N253" s="17">
        <f>COUNTIF('1 ORA'!$I$2:$I$47,'orario aule'!$A252)</f>
        <v>0</v>
      </c>
      <c r="O253" s="17">
        <f>COUNTIF('1 ORA'!$K$2:$K$47,'orario aule'!$A252)</f>
        <v>0</v>
      </c>
      <c r="P253" s="17">
        <f>COUNTIF('1 ORA'!$M$2:$M$47,'orario aule'!$A252)</f>
        <v>0</v>
      </c>
    </row>
    <row r="254" spans="1:16" ht="26.45" customHeight="1" x14ac:dyDescent="0.2">
      <c r="A254" s="23" t="e">
        <f t="shared" si="175"/>
        <v>#REF!</v>
      </c>
      <c r="B254" s="67" t="e">
        <f>VLOOKUP($A252,'2 ORA'!C$1:$O$47,13,FALSE)</f>
        <v>#N/A</v>
      </c>
      <c r="C254" s="67" t="e">
        <f>VLOOKUP($A252,'2 ORA'!E$1:$O$47,11,FALSE)</f>
        <v>#N/A</v>
      </c>
      <c r="D254" s="67" t="e">
        <f>VLOOKUP($A252,'2 ORA'!G$1:$O$47,9,FALSE)</f>
        <v>#N/A</v>
      </c>
      <c r="E254" s="67" t="e">
        <f>VLOOKUP($A252,'2 ORA'!I$1:$O$47,7,FALSE)</f>
        <v>#N/A</v>
      </c>
      <c r="F254" s="67" t="e">
        <f>VLOOKUP($A252,'2 ORA'!K$1:$O$47,5,FALSE)</f>
        <v>#N/A</v>
      </c>
      <c r="G254" s="67" t="e">
        <f>VLOOKUP($A252,'2 ORA'!M$1:$O$47,3,FALSE)</f>
        <v>#N/A</v>
      </c>
      <c r="K254" s="17">
        <f>COUNTIF('2 ORA'!$C$2:$C$47,'orario aule'!$A252)</f>
        <v>0</v>
      </c>
      <c r="L254" s="17">
        <f>COUNTIF('2 ORA'!$E$2:$E$47,'orario aule'!$A252)</f>
        <v>0</v>
      </c>
      <c r="M254" s="17">
        <f>COUNTIF('2 ORA'!$G$2:$G$47,'orario aule'!$A252)</f>
        <v>0</v>
      </c>
      <c r="N254" s="17">
        <f>COUNTIF('2 ORA'!$I$2:$I$47,'orario aule'!$A252)</f>
        <v>0</v>
      </c>
      <c r="O254" s="17">
        <f>COUNTIF('2 ORA'!$K$2:$K$47,'orario aule'!$A252)</f>
        <v>0</v>
      </c>
      <c r="P254" s="17">
        <f>COUNTIF('2 ORA'!$M$2:$M$47,'orario aule'!$A252)</f>
        <v>0</v>
      </c>
    </row>
    <row r="255" spans="1:16" ht="26.45" customHeight="1" x14ac:dyDescent="0.2">
      <c r="A255" s="23" t="e">
        <f t="shared" si="175"/>
        <v>#REF!</v>
      </c>
      <c r="B255" s="67" t="e">
        <f>VLOOKUP($A252,'3 ORA'!C$1:$O$47,13,FALSE)</f>
        <v>#N/A</v>
      </c>
      <c r="C255" s="67" t="e">
        <f>VLOOKUP($A252,'3 ORA'!E$1:$O$47,11,FALSE)</f>
        <v>#N/A</v>
      </c>
      <c r="D255" s="67" t="e">
        <f>VLOOKUP($A252,'3 ORA'!G$1:$O$47,9,FALSE)</f>
        <v>#N/A</v>
      </c>
      <c r="E255" s="67" t="e">
        <f>VLOOKUP($A252,'3 ORA'!I$1:$O$47,7,FALSE)</f>
        <v>#N/A</v>
      </c>
      <c r="F255" s="67" t="e">
        <f>VLOOKUP($A252,'3 ORA'!K$1:$O$47,5,FALSE)</f>
        <v>#N/A</v>
      </c>
      <c r="G255" s="67" t="e">
        <f>VLOOKUP($A252,'3 ORA'!M$1:$O$47,3,FALSE)</f>
        <v>#N/A</v>
      </c>
      <c r="K255" s="17">
        <f>COUNTIF('3 ORA'!$C$2:$C$47,'orario aule'!$A252)</f>
        <v>0</v>
      </c>
      <c r="L255" s="17">
        <f>COUNTIF('3 ORA'!$E$2:$E$47,'orario aule'!$A252)</f>
        <v>0</v>
      </c>
      <c r="M255" s="17">
        <f>COUNTIF('3 ORA'!$G$2:$G$47,'orario aule'!$A252)</f>
        <v>0</v>
      </c>
      <c r="N255" s="17">
        <f>COUNTIF('3 ORA'!$I$2:$I$47,'orario aule'!$A252)</f>
        <v>0</v>
      </c>
      <c r="O255" s="17">
        <f>COUNTIF('3 ORA'!$K$2:$K$47,'orario aule'!$A252)</f>
        <v>0</v>
      </c>
      <c r="P255" s="17">
        <f>COUNTIF('3 ORA'!$M$2:$M$47,'orario aule'!$A252)</f>
        <v>0</v>
      </c>
    </row>
    <row r="256" spans="1:16" ht="26.45" customHeight="1" x14ac:dyDescent="0.2">
      <c r="A256" s="23" t="e">
        <f t="shared" si="175"/>
        <v>#REF!</v>
      </c>
      <c r="B256" s="67" t="e">
        <f>VLOOKUP($A252,'4 ORA'!C$1:$O$47,13,FALSE)</f>
        <v>#N/A</v>
      </c>
      <c r="C256" s="67" t="e">
        <f>VLOOKUP($A252,'4 ORA'!E$1:$O$47,11,FALSE)</f>
        <v>#N/A</v>
      </c>
      <c r="D256" s="67" t="e">
        <f>VLOOKUP($A252,'4 ORA'!G$1:$O$47,9,FALSE)</f>
        <v>#N/A</v>
      </c>
      <c r="E256" s="67" t="e">
        <f>VLOOKUP($A252,'4 ORA'!I$1:$O$47,7,FALSE)</f>
        <v>#N/A</v>
      </c>
      <c r="F256" s="67" t="e">
        <f>VLOOKUP($A252,'4 ORA'!K$1:$O$47,5,FALSE)</f>
        <v>#N/A</v>
      </c>
      <c r="G256" s="67" t="e">
        <f>VLOOKUP($A252,'4 ORA'!M$1:$O$47,3,FALSE)</f>
        <v>#N/A</v>
      </c>
      <c r="K256" s="17">
        <f>COUNTIF('4 ORA'!$C$2:$C$47,'orario aule'!$A252)</f>
        <v>0</v>
      </c>
      <c r="L256" s="17">
        <f>COUNTIF('4 ORA'!$E$2:$E$47,'orario aule'!$A252)</f>
        <v>0</v>
      </c>
      <c r="M256" s="17">
        <f>COUNTIF('4 ORA'!$G$2:$G$47,'orario aule'!$A252)</f>
        <v>0</v>
      </c>
      <c r="N256" s="17">
        <f>COUNTIF('4 ORA'!$I$2:$I$47,'orario aule'!$A252)</f>
        <v>0</v>
      </c>
      <c r="O256" s="17">
        <f>COUNTIF('4 ORA'!$K$2:$K$47,'orario aule'!$A252)</f>
        <v>0</v>
      </c>
      <c r="P256" s="17">
        <f>COUNTIF('4 ORA'!$M$2:$M$47,'orario aule'!$A252)</f>
        <v>0</v>
      </c>
    </row>
    <row r="257" spans="1:16" ht="26.45" customHeight="1" x14ac:dyDescent="0.2">
      <c r="A257" s="23" t="e">
        <f t="shared" si="175"/>
        <v>#REF!</v>
      </c>
      <c r="B257" s="67" t="e">
        <f>VLOOKUP($A252,'5 ORA'!C$1:$O$47,13,FALSE)</f>
        <v>#N/A</v>
      </c>
      <c r="C257" s="67" t="e">
        <f>VLOOKUP($A252,'5 ORA'!E$1:$O$47,11,FALSE)</f>
        <v>#N/A</v>
      </c>
      <c r="D257" s="67" t="e">
        <f>VLOOKUP($A252,'5 ORA'!G$1:$O$47,9,FALSE)</f>
        <v>#N/A</v>
      </c>
      <c r="E257" s="67" t="e">
        <f>VLOOKUP($A252,'5 ORA'!I$1:$O$47,7,FALSE)</f>
        <v>#N/A</v>
      </c>
      <c r="F257" s="67" t="e">
        <f>VLOOKUP($A252,'5 ORA'!K$1:$O$47,5,FALSE)</f>
        <v>#N/A</v>
      </c>
      <c r="G257" s="67" t="e">
        <f>VLOOKUP($A252,'5 ORA'!M$1:$O$47,3,FALSE)</f>
        <v>#N/A</v>
      </c>
      <c r="K257" s="17">
        <f>COUNTIF('5 ORA'!$C$2:$C$47,'orario aule'!$A252)</f>
        <v>0</v>
      </c>
      <c r="L257" s="17">
        <f>COUNTIF('5 ORA'!$E$2:$E$47,'orario aule'!$A252)</f>
        <v>0</v>
      </c>
      <c r="M257" s="17">
        <f>COUNTIF('5 ORA'!$G$2:$G$47,'orario aule'!$A252)</f>
        <v>0</v>
      </c>
      <c r="N257" s="17">
        <f>COUNTIF('5 ORA'!$I$2:$I$47,'orario aule'!$A252)</f>
        <v>0</v>
      </c>
      <c r="O257" s="17">
        <f>COUNTIF('5 ORA'!$K$2:$K$47,'orario aule'!$A252)</f>
        <v>0</v>
      </c>
      <c r="P257" s="17">
        <f>COUNTIF('5 ORA'!$M$2:$M$47,'orario aule'!$A252)</f>
        <v>0</v>
      </c>
    </row>
    <row r="258" spans="1:16" ht="26.45" customHeight="1" x14ac:dyDescent="0.2">
      <c r="A258" s="23" t="e">
        <f t="shared" si="175"/>
        <v>#REF!</v>
      </c>
      <c r="B258" s="67" t="e">
        <f>VLOOKUP($A252,'6 ORA'!C$1:$O$47,13,FALSE)</f>
        <v>#N/A</v>
      </c>
      <c r="C258" s="67" t="e">
        <f>VLOOKUP($A252,'6 ORA'!E$1:$O$47,11,FALSE)</f>
        <v>#N/A</v>
      </c>
      <c r="D258" s="67" t="e">
        <f>VLOOKUP($A252,'6 ORA'!G$1:$O$47,9,FALSE)</f>
        <v>#N/A</v>
      </c>
      <c r="E258" s="67" t="e">
        <f>VLOOKUP($A252,'6 ORA'!I$1:$O$47,7,FALSE)</f>
        <v>#N/A</v>
      </c>
      <c r="F258" s="67" t="e">
        <f>VLOOKUP($A252,'6 ORA'!K$1:$O$47,5,FALSE)</f>
        <v>#N/A</v>
      </c>
      <c r="G258" s="67" t="e">
        <f>VLOOKUP($A252,'6 ORA'!M$1:$O$47,3,FALSE)</f>
        <v>#N/A</v>
      </c>
      <c r="K258" s="17">
        <f>COUNTIF('6 ORA'!$C$2:$C$47,'orario aule'!$A252)</f>
        <v>0</v>
      </c>
      <c r="L258" s="17">
        <f>COUNTIF('6 ORA'!$E$2:$E$47,'orario aule'!$A252)</f>
        <v>0</v>
      </c>
      <c r="M258" s="17">
        <f>COUNTIF('6 ORA'!$G$2:$G$47,'orario aule'!$A252)</f>
        <v>0</v>
      </c>
      <c r="N258" s="17">
        <f>COUNTIF('6 ORA'!$I$2:$I$47,'orario aule'!$A252)</f>
        <v>0</v>
      </c>
      <c r="O258" s="17">
        <f>COUNTIF('6 ORA'!$K$2:$K$47,'orario aule'!$A252)</f>
        <v>0</v>
      </c>
      <c r="P258" s="17">
        <f>COUNTIF('6 ORA'!$M$2:$M$47,'orario aule'!$A252)</f>
        <v>0</v>
      </c>
    </row>
    <row r="259" spans="1:16" ht="26.45" customHeight="1" x14ac:dyDescent="0.2">
      <c r="A259" s="23" t="e">
        <f t="shared" si="175"/>
        <v>#REF!</v>
      </c>
      <c r="B259" s="67" t="e">
        <f>VLOOKUP($A252,'7 ORA'!C$1:$O$47,13,FALSE)</f>
        <v>#N/A</v>
      </c>
      <c r="C259" s="67" t="e">
        <f>VLOOKUP($A252,'7 ORA'!E$1:$O$47,11,FALSE)</f>
        <v>#N/A</v>
      </c>
      <c r="D259" s="67" t="e">
        <f>VLOOKUP($A252,'7 ORA'!G$1:$O$47,9,FALSE)</f>
        <v>#N/A</v>
      </c>
      <c r="E259" s="67" t="e">
        <f>VLOOKUP($A252,'7 ORA'!I$1:$O$47,7,FALSE)</f>
        <v>#N/A</v>
      </c>
      <c r="F259" s="67" t="e">
        <f>VLOOKUP($A252,'7 ORA'!K$1:$O$47,5,FALSE)</f>
        <v>#N/A</v>
      </c>
      <c r="G259" s="67" t="e">
        <f>VLOOKUP($A252,'7 ORA'!M$1:$O$47,3,FALSE)</f>
        <v>#N/A</v>
      </c>
      <c r="K259" s="17">
        <f>COUNTIF('7 ORA'!$C$2:$C$47,'orario aule'!$A252)</f>
        <v>0</v>
      </c>
      <c r="L259" s="17">
        <f>COUNTIF('7 ORA'!$E$2:$E$47,'orario aule'!$A252)</f>
        <v>0</v>
      </c>
      <c r="M259" s="17">
        <f>COUNTIF('7 ORA'!$G$2:$G$47,'orario aule'!$A252)</f>
        <v>0</v>
      </c>
      <c r="N259" s="17">
        <f>COUNTIF('7 ORA'!$I$2:$I$47,'orario aule'!$A252)</f>
        <v>0</v>
      </c>
      <c r="O259" s="17">
        <f>COUNTIF('7 ORA'!$K$2:$K$47,'orario aule'!$A252)</f>
        <v>0</v>
      </c>
      <c r="P259" s="17">
        <f>COUNTIF('7 ORA'!$M$2:$M$47,'orario aule'!$A252)</f>
        <v>0</v>
      </c>
    </row>
    <row r="261" spans="1:16" ht="26.45" customHeight="1" x14ac:dyDescent="0.2">
      <c r="A261" s="19" t="s">
        <v>36</v>
      </c>
      <c r="B261" s="20" t="e">
        <f t="shared" ref="B261:G261" si="176">B201</f>
        <v>#REF!</v>
      </c>
      <c r="C261" s="26" t="e">
        <f t="shared" si="176"/>
        <v>#REF!</v>
      </c>
      <c r="D261" s="20" t="e">
        <f t="shared" si="176"/>
        <v>#REF!</v>
      </c>
      <c r="E261" s="20" t="e">
        <f t="shared" si="176"/>
        <v>#REF!</v>
      </c>
      <c r="F261" s="20" t="e">
        <f t="shared" si="176"/>
        <v>#REF!</v>
      </c>
      <c r="G261" s="20" t="e">
        <f t="shared" si="176"/>
        <v>#REF!</v>
      </c>
      <c r="K261" s="27" t="e">
        <f>B261</f>
        <v>#REF!</v>
      </c>
      <c r="L261" s="27" t="e">
        <f t="shared" ref="L261" si="177">C261</f>
        <v>#REF!</v>
      </c>
      <c r="M261" s="27" t="e">
        <f t="shared" ref="M261" si="178">D261</f>
        <v>#REF!</v>
      </c>
      <c r="N261" s="27" t="e">
        <f t="shared" ref="N261" si="179">E261</f>
        <v>#REF!</v>
      </c>
      <c r="O261" s="27" t="e">
        <f t="shared" ref="O261" si="180">F261</f>
        <v>#REF!</v>
      </c>
      <c r="P261" s="27" t="e">
        <f t="shared" ref="P261" si="181">G261</f>
        <v>#REF!</v>
      </c>
    </row>
    <row r="262" spans="1:16" s="37" customFormat="1" ht="26.45" customHeight="1" x14ac:dyDescent="0.2">
      <c r="A262" s="35">
        <v>212</v>
      </c>
      <c r="B262" s="179" t="s">
        <v>37</v>
      </c>
      <c r="C262" s="179"/>
      <c r="D262" s="179"/>
      <c r="E262" s="179"/>
      <c r="F262" s="179"/>
      <c r="G262" s="179"/>
      <c r="K262" s="38"/>
      <c r="L262" s="38"/>
      <c r="M262" s="38"/>
      <c r="N262" s="38"/>
      <c r="O262" s="38"/>
      <c r="P262" s="38"/>
    </row>
    <row r="263" spans="1:16" ht="26.45" customHeight="1" x14ac:dyDescent="0.2">
      <c r="A263" s="23" t="e">
        <f t="shared" ref="A263:A269" si="182">A203</f>
        <v>#REF!</v>
      </c>
      <c r="B263" s="67" t="e">
        <f>VLOOKUP($A262,'1 ORA'!C$1:$O$47,13,FALSE)</f>
        <v>#N/A</v>
      </c>
      <c r="C263" s="67" t="e">
        <f>VLOOKUP($A262,'1 ORA'!E$1:$O$47,11,FALSE)</f>
        <v>#N/A</v>
      </c>
      <c r="D263" s="67" t="e">
        <f>VLOOKUP($A262,'1 ORA'!G$1:$O$47,9,FALSE)</f>
        <v>#N/A</v>
      </c>
      <c r="E263" s="67" t="e">
        <f>VLOOKUP($A262,'1 ORA'!I$1:$O$47,7,FALSE)</f>
        <v>#N/A</v>
      </c>
      <c r="F263" s="67" t="e">
        <f>VLOOKUP($A262,'1 ORA'!K$1:$O$47,5,FALSE)</f>
        <v>#N/A</v>
      </c>
      <c r="G263" s="67" t="e">
        <f>VLOOKUP($A262,'1 ORA'!M$1:$O$47,3,FALSE)</f>
        <v>#N/A</v>
      </c>
      <c r="K263" s="17">
        <f>COUNTIF('1 ORA'!$C$2:$C$47,'orario aule'!$A262)</f>
        <v>0</v>
      </c>
      <c r="L263" s="17">
        <f>COUNTIF('1 ORA'!$E$2:$E$47,'orario aule'!$A262)</f>
        <v>0</v>
      </c>
      <c r="M263" s="17">
        <f>COUNTIF('1 ORA'!$G$2:$G$47,'orario aule'!$A262)</f>
        <v>0</v>
      </c>
      <c r="N263" s="17">
        <f>COUNTIF('1 ORA'!$I$2:$I$47,'orario aule'!$A262)</f>
        <v>0</v>
      </c>
      <c r="O263" s="17">
        <f>COUNTIF('1 ORA'!$K$2:$K$47,'orario aule'!$A262)</f>
        <v>0</v>
      </c>
      <c r="P263" s="17">
        <f>COUNTIF('1 ORA'!$M$2:$M$47,'orario aule'!$A262)</f>
        <v>0</v>
      </c>
    </row>
    <row r="264" spans="1:16" ht="26.45" customHeight="1" x14ac:dyDescent="0.2">
      <c r="A264" s="23" t="e">
        <f t="shared" si="182"/>
        <v>#REF!</v>
      </c>
      <c r="B264" s="67" t="e">
        <f>VLOOKUP($A262,'2 ORA'!C$1:$O$47,13,FALSE)</f>
        <v>#N/A</v>
      </c>
      <c r="C264" s="67" t="e">
        <f>VLOOKUP($A262,'2 ORA'!E$1:$O$47,11,FALSE)</f>
        <v>#N/A</v>
      </c>
      <c r="D264" s="67" t="e">
        <f>VLOOKUP($A262,'2 ORA'!G$1:$O$47,9,FALSE)</f>
        <v>#N/A</v>
      </c>
      <c r="E264" s="67" t="e">
        <f>VLOOKUP($A262,'2 ORA'!I$1:$O$47,7,FALSE)</f>
        <v>#N/A</v>
      </c>
      <c r="F264" s="67" t="e">
        <f>VLOOKUP($A262,'2 ORA'!K$1:$O$47,5,FALSE)</f>
        <v>#N/A</v>
      </c>
      <c r="G264" s="67" t="e">
        <f>VLOOKUP($A262,'2 ORA'!M$1:$O$47,3,FALSE)</f>
        <v>#N/A</v>
      </c>
      <c r="K264" s="17">
        <f>COUNTIF('2 ORA'!$C$2:$C$47,'orario aule'!$A262)</f>
        <v>0</v>
      </c>
      <c r="L264" s="17">
        <f>COUNTIF('2 ORA'!$E$2:$E$47,'orario aule'!$A262)</f>
        <v>0</v>
      </c>
      <c r="M264" s="17">
        <f>COUNTIF('2 ORA'!$G$2:$G$47,'orario aule'!$A262)</f>
        <v>0</v>
      </c>
      <c r="N264" s="17">
        <f>COUNTIF('2 ORA'!$I$2:$I$47,'orario aule'!$A262)</f>
        <v>0</v>
      </c>
      <c r="O264" s="17">
        <f>COUNTIF('2 ORA'!$K$2:$K$47,'orario aule'!$A262)</f>
        <v>0</v>
      </c>
      <c r="P264" s="17">
        <f>COUNTIF('2 ORA'!$M$2:$M$47,'orario aule'!$A262)</f>
        <v>0</v>
      </c>
    </row>
    <row r="265" spans="1:16" ht="26.45" customHeight="1" x14ac:dyDescent="0.2">
      <c r="A265" s="23" t="e">
        <f t="shared" si="182"/>
        <v>#REF!</v>
      </c>
      <c r="B265" s="67" t="e">
        <f>VLOOKUP($A262,'3 ORA'!C$1:$O$47,13,FALSE)</f>
        <v>#N/A</v>
      </c>
      <c r="C265" s="67" t="e">
        <f>VLOOKUP($A262,'3 ORA'!E$1:$O$47,11,FALSE)</f>
        <v>#N/A</v>
      </c>
      <c r="D265" s="67" t="e">
        <f>VLOOKUP($A262,'3 ORA'!G$1:$O$47,9,FALSE)</f>
        <v>#N/A</v>
      </c>
      <c r="E265" s="67" t="e">
        <f>VLOOKUP($A262,'3 ORA'!I$1:$O$47,7,FALSE)</f>
        <v>#N/A</v>
      </c>
      <c r="F265" s="67" t="e">
        <f>VLOOKUP($A262,'3 ORA'!K$1:$O$47,5,FALSE)</f>
        <v>#N/A</v>
      </c>
      <c r="G265" s="67" t="e">
        <f>VLOOKUP($A262,'3 ORA'!M$1:$O$47,3,FALSE)</f>
        <v>#N/A</v>
      </c>
      <c r="K265" s="17">
        <f>COUNTIF('3 ORA'!$C$2:$C$47,'orario aule'!$A262)</f>
        <v>0</v>
      </c>
      <c r="L265" s="17">
        <f>COUNTIF('3 ORA'!$E$2:$E$47,'orario aule'!$A262)</f>
        <v>0</v>
      </c>
      <c r="M265" s="17">
        <f>COUNTIF('3 ORA'!$G$2:$G$47,'orario aule'!$A262)</f>
        <v>0</v>
      </c>
      <c r="N265" s="17">
        <f>COUNTIF('3 ORA'!$I$2:$I$47,'orario aule'!$A262)</f>
        <v>0</v>
      </c>
      <c r="O265" s="17">
        <f>COUNTIF('3 ORA'!$K$2:$K$47,'orario aule'!$A262)</f>
        <v>0</v>
      </c>
      <c r="P265" s="17">
        <f>COUNTIF('3 ORA'!$M$2:$M$47,'orario aule'!$A262)</f>
        <v>0</v>
      </c>
    </row>
    <row r="266" spans="1:16" ht="26.45" customHeight="1" x14ac:dyDescent="0.2">
      <c r="A266" s="23" t="e">
        <f t="shared" si="182"/>
        <v>#REF!</v>
      </c>
      <c r="B266" s="67" t="e">
        <f>VLOOKUP($A262,'4 ORA'!C$1:$O$47,13,FALSE)</f>
        <v>#N/A</v>
      </c>
      <c r="C266" s="67" t="e">
        <f>VLOOKUP($A262,'4 ORA'!E$1:$O$47,11,FALSE)</f>
        <v>#N/A</v>
      </c>
      <c r="D266" s="67" t="e">
        <f>VLOOKUP($A262,'4 ORA'!G$1:$O$47,9,FALSE)</f>
        <v>#N/A</v>
      </c>
      <c r="E266" s="67" t="e">
        <f>VLOOKUP($A262,'4 ORA'!I$1:$O$47,7,FALSE)</f>
        <v>#N/A</v>
      </c>
      <c r="F266" s="67" t="e">
        <f>VLOOKUP($A262,'4 ORA'!K$1:$O$47,5,FALSE)</f>
        <v>#N/A</v>
      </c>
      <c r="G266" s="67" t="e">
        <f>VLOOKUP($A262,'4 ORA'!M$1:$O$47,3,FALSE)</f>
        <v>#N/A</v>
      </c>
      <c r="K266" s="17">
        <f>COUNTIF('4 ORA'!$C$2:$C$47,'orario aule'!$A262)</f>
        <v>0</v>
      </c>
      <c r="L266" s="17">
        <f>COUNTIF('4 ORA'!$E$2:$E$47,'orario aule'!$A262)</f>
        <v>0</v>
      </c>
      <c r="M266" s="17">
        <f>COUNTIF('4 ORA'!$G$2:$G$47,'orario aule'!$A262)</f>
        <v>0</v>
      </c>
      <c r="N266" s="17">
        <f>COUNTIF('4 ORA'!$I$2:$I$47,'orario aule'!$A262)</f>
        <v>0</v>
      </c>
      <c r="O266" s="17">
        <f>COUNTIF('4 ORA'!$K$2:$K$47,'orario aule'!$A262)</f>
        <v>0</v>
      </c>
      <c r="P266" s="17">
        <f>COUNTIF('4 ORA'!$M$2:$M$47,'orario aule'!$A262)</f>
        <v>0</v>
      </c>
    </row>
    <row r="267" spans="1:16" ht="26.45" customHeight="1" x14ac:dyDescent="0.2">
      <c r="A267" s="23" t="e">
        <f t="shared" si="182"/>
        <v>#REF!</v>
      </c>
      <c r="B267" s="67" t="e">
        <f>VLOOKUP($A262,'5 ORA'!C$1:$O$47,13,FALSE)</f>
        <v>#N/A</v>
      </c>
      <c r="C267" s="67" t="e">
        <f>VLOOKUP($A262,'5 ORA'!E$1:$O$47,11,FALSE)</f>
        <v>#N/A</v>
      </c>
      <c r="D267" s="67" t="e">
        <f>VLOOKUP($A262,'5 ORA'!G$1:$O$47,9,FALSE)</f>
        <v>#N/A</v>
      </c>
      <c r="E267" s="67" t="e">
        <f>VLOOKUP($A262,'5 ORA'!I$1:$O$47,7,FALSE)</f>
        <v>#N/A</v>
      </c>
      <c r="F267" s="67" t="e">
        <f>VLOOKUP($A262,'5 ORA'!K$1:$O$47,5,FALSE)</f>
        <v>#N/A</v>
      </c>
      <c r="G267" s="67" t="e">
        <f>VLOOKUP($A262,'5 ORA'!M$1:$O$47,3,FALSE)</f>
        <v>#N/A</v>
      </c>
      <c r="K267" s="17">
        <f>COUNTIF('5 ORA'!$C$2:$C$47,'orario aule'!$A262)</f>
        <v>0</v>
      </c>
      <c r="L267" s="17">
        <f>COUNTIF('5 ORA'!$E$2:$E$47,'orario aule'!$A262)</f>
        <v>0</v>
      </c>
      <c r="M267" s="17">
        <f>COUNTIF('5 ORA'!$G$2:$G$47,'orario aule'!$A262)</f>
        <v>0</v>
      </c>
      <c r="N267" s="17">
        <f>COUNTIF('5 ORA'!$I$2:$I$47,'orario aule'!$A262)</f>
        <v>0</v>
      </c>
      <c r="O267" s="17">
        <f>COUNTIF('5 ORA'!$K$2:$K$47,'orario aule'!$A262)</f>
        <v>0</v>
      </c>
      <c r="P267" s="17">
        <f>COUNTIF('5 ORA'!$M$2:$M$47,'orario aule'!$A262)</f>
        <v>0</v>
      </c>
    </row>
    <row r="268" spans="1:16" ht="26.45" customHeight="1" x14ac:dyDescent="0.2">
      <c r="A268" s="23" t="e">
        <f t="shared" si="182"/>
        <v>#REF!</v>
      </c>
      <c r="B268" s="67" t="e">
        <f>VLOOKUP($A262,'6 ORA'!C$1:$O$47,13,FALSE)</f>
        <v>#N/A</v>
      </c>
      <c r="C268" s="67" t="e">
        <f>VLOOKUP($A262,'6 ORA'!E$1:$O$47,11,FALSE)</f>
        <v>#N/A</v>
      </c>
      <c r="D268" s="67" t="e">
        <f>VLOOKUP($A262,'6 ORA'!G$1:$O$47,9,FALSE)</f>
        <v>#N/A</v>
      </c>
      <c r="E268" s="67" t="e">
        <f>VLOOKUP($A262,'6 ORA'!I$1:$O$47,7,FALSE)</f>
        <v>#N/A</v>
      </c>
      <c r="F268" s="67" t="e">
        <f>VLOOKUP($A262,'6 ORA'!K$1:$O$47,5,FALSE)</f>
        <v>#N/A</v>
      </c>
      <c r="G268" s="67" t="e">
        <f>VLOOKUP($A262,'6 ORA'!M$1:$O$47,3,FALSE)</f>
        <v>#N/A</v>
      </c>
      <c r="K268" s="17">
        <f>COUNTIF('6 ORA'!$C$2:$C$47,'orario aule'!$A262)</f>
        <v>0</v>
      </c>
      <c r="L268" s="17">
        <f>COUNTIF('6 ORA'!$E$2:$E$47,'orario aule'!$A262)</f>
        <v>0</v>
      </c>
      <c r="M268" s="17">
        <f>COUNTIF('6 ORA'!$G$2:$G$47,'orario aule'!$A262)</f>
        <v>0</v>
      </c>
      <c r="N268" s="17">
        <f>COUNTIF('6 ORA'!$I$2:$I$47,'orario aule'!$A262)</f>
        <v>0</v>
      </c>
      <c r="O268" s="17">
        <f>COUNTIF('6 ORA'!$K$2:$K$47,'orario aule'!$A262)</f>
        <v>0</v>
      </c>
      <c r="P268" s="17">
        <f>COUNTIF('6 ORA'!$M$2:$M$47,'orario aule'!$A262)</f>
        <v>0</v>
      </c>
    </row>
    <row r="269" spans="1:16" ht="26.45" customHeight="1" x14ac:dyDescent="0.2">
      <c r="A269" s="23" t="e">
        <f t="shared" si="182"/>
        <v>#REF!</v>
      </c>
      <c r="B269" s="67" t="e">
        <f>VLOOKUP($A262,'7 ORA'!C$1:$O$47,13,FALSE)</f>
        <v>#N/A</v>
      </c>
      <c r="C269" s="67" t="e">
        <f>VLOOKUP($A262,'7 ORA'!E$1:$O$47,11,FALSE)</f>
        <v>#N/A</v>
      </c>
      <c r="D269" s="67" t="e">
        <f>VLOOKUP($A262,'7 ORA'!G$1:$O$47,9,FALSE)</f>
        <v>#N/A</v>
      </c>
      <c r="E269" s="67" t="e">
        <f>VLOOKUP($A262,'7 ORA'!I$1:$O$47,7,FALSE)</f>
        <v>#N/A</v>
      </c>
      <c r="F269" s="67" t="e">
        <f>VLOOKUP($A262,'7 ORA'!K$1:$O$47,5,FALSE)</f>
        <v>#N/A</v>
      </c>
      <c r="G269" s="67" t="e">
        <f>VLOOKUP($A262,'7 ORA'!M$1:$O$47,3,FALSE)</f>
        <v>#N/A</v>
      </c>
      <c r="K269" s="17">
        <f>COUNTIF('7 ORA'!$C$2:$C$47,'orario aule'!$A262)</f>
        <v>0</v>
      </c>
      <c r="L269" s="17">
        <f>COUNTIF('7 ORA'!$E$2:$E$47,'orario aule'!$A262)</f>
        <v>0</v>
      </c>
      <c r="M269" s="17">
        <f>COUNTIF('7 ORA'!$G$2:$G$47,'orario aule'!$A262)</f>
        <v>0</v>
      </c>
      <c r="N269" s="17">
        <f>COUNTIF('7 ORA'!$I$2:$I$47,'orario aule'!$A262)</f>
        <v>0</v>
      </c>
      <c r="O269" s="17">
        <f>COUNTIF('7 ORA'!$K$2:$K$47,'orario aule'!$A262)</f>
        <v>0</v>
      </c>
      <c r="P269" s="17">
        <f>COUNTIF('7 ORA'!$M$2:$M$47,'orario aule'!$A262)</f>
        <v>0</v>
      </c>
    </row>
    <row r="271" spans="1:16" ht="26.45" customHeight="1" x14ac:dyDescent="0.2">
      <c r="A271" s="19" t="s">
        <v>36</v>
      </c>
      <c r="B271" s="20" t="e">
        <f>B261</f>
        <v>#REF!</v>
      </c>
      <c r="C271" s="26" t="e">
        <f t="shared" ref="C271:G271" si="183">C261</f>
        <v>#REF!</v>
      </c>
      <c r="D271" s="20" t="e">
        <f t="shared" si="183"/>
        <v>#REF!</v>
      </c>
      <c r="E271" s="20" t="e">
        <f t="shared" si="183"/>
        <v>#REF!</v>
      </c>
      <c r="F271" s="20" t="e">
        <f t="shared" si="183"/>
        <v>#REF!</v>
      </c>
      <c r="G271" s="20" t="e">
        <f t="shared" si="183"/>
        <v>#REF!</v>
      </c>
      <c r="K271" s="27" t="e">
        <f>B271</f>
        <v>#REF!</v>
      </c>
      <c r="L271" s="27" t="e">
        <f t="shared" ref="L271" si="184">C271</f>
        <v>#REF!</v>
      </c>
      <c r="M271" s="27" t="e">
        <f t="shared" ref="M271" si="185">D271</f>
        <v>#REF!</v>
      </c>
      <c r="N271" s="27" t="e">
        <f t="shared" ref="N271" si="186">E271</f>
        <v>#REF!</v>
      </c>
      <c r="O271" s="27" t="e">
        <f t="shared" ref="O271" si="187">F271</f>
        <v>#REF!</v>
      </c>
      <c r="P271" s="27" t="e">
        <f t="shared" ref="P271" si="188">G271</f>
        <v>#REF!</v>
      </c>
    </row>
    <row r="272" spans="1:16" s="37" customFormat="1" ht="26.45" customHeight="1" x14ac:dyDescent="0.2">
      <c r="A272" s="35">
        <v>213</v>
      </c>
      <c r="B272" s="179" t="s">
        <v>37</v>
      </c>
      <c r="C272" s="179"/>
      <c r="D272" s="179"/>
      <c r="E272" s="179"/>
      <c r="F272" s="179"/>
      <c r="G272" s="179"/>
      <c r="K272" s="38"/>
      <c r="L272" s="38"/>
      <c r="M272" s="38"/>
      <c r="N272" s="38"/>
      <c r="O272" s="38"/>
      <c r="P272" s="38"/>
    </row>
    <row r="273" spans="1:16" ht="26.45" customHeight="1" x14ac:dyDescent="0.2">
      <c r="A273" s="23" t="e">
        <f t="shared" ref="A273:A279" si="189">A263</f>
        <v>#REF!</v>
      </c>
      <c r="B273" s="67" t="e">
        <f>VLOOKUP($A272,'1 ORA'!C$1:$O$47,13,FALSE)</f>
        <v>#N/A</v>
      </c>
      <c r="C273" s="67" t="e">
        <f>VLOOKUP($A272,'1 ORA'!E$1:$O$47,11,FALSE)</f>
        <v>#N/A</v>
      </c>
      <c r="D273" s="67" t="e">
        <f>VLOOKUP($A272,'1 ORA'!G$1:$O$47,9,FALSE)</f>
        <v>#N/A</v>
      </c>
      <c r="E273" s="67" t="e">
        <f>VLOOKUP($A272,'1 ORA'!I$1:$O$47,7,FALSE)</f>
        <v>#N/A</v>
      </c>
      <c r="F273" s="67" t="e">
        <f>VLOOKUP($A272,'1 ORA'!K$1:$O$47,5,FALSE)</f>
        <v>#N/A</v>
      </c>
      <c r="G273" s="67" t="e">
        <f>VLOOKUP($A272,'1 ORA'!M$1:$O$47,3,FALSE)</f>
        <v>#N/A</v>
      </c>
      <c r="K273" s="17">
        <f>COUNTIF('1 ORA'!$C$2:$C$47,'orario aule'!$A272)</f>
        <v>0</v>
      </c>
      <c r="L273" s="17">
        <f>COUNTIF('1 ORA'!$E$2:$E$47,'orario aule'!$A272)</f>
        <v>0</v>
      </c>
      <c r="M273" s="17">
        <f>COUNTIF('1 ORA'!$G$2:$G$47,'orario aule'!$A272)</f>
        <v>0</v>
      </c>
      <c r="N273" s="17">
        <f>COUNTIF('1 ORA'!$I$2:$I$47,'orario aule'!$A272)</f>
        <v>0</v>
      </c>
      <c r="O273" s="17">
        <f>COUNTIF('1 ORA'!$K$2:$K$47,'orario aule'!$A272)</f>
        <v>0</v>
      </c>
      <c r="P273" s="17">
        <f>COUNTIF('1 ORA'!$M$2:$M$47,'orario aule'!$A272)</f>
        <v>0</v>
      </c>
    </row>
    <row r="274" spans="1:16" ht="26.45" customHeight="1" x14ac:dyDescent="0.2">
      <c r="A274" s="23" t="e">
        <f t="shared" si="189"/>
        <v>#REF!</v>
      </c>
      <c r="B274" s="67" t="e">
        <f>VLOOKUP($A272,'2 ORA'!C$1:$O$47,13,FALSE)</f>
        <v>#N/A</v>
      </c>
      <c r="C274" s="67" t="e">
        <f>VLOOKUP($A272,'2 ORA'!E$1:$O$47,11,FALSE)</f>
        <v>#N/A</v>
      </c>
      <c r="D274" s="67" t="e">
        <f>VLOOKUP($A272,'2 ORA'!G$1:$O$47,9,FALSE)</f>
        <v>#N/A</v>
      </c>
      <c r="E274" s="67" t="e">
        <f>VLOOKUP($A272,'2 ORA'!I$1:$O$47,7,FALSE)</f>
        <v>#N/A</v>
      </c>
      <c r="F274" s="67" t="e">
        <f>VLOOKUP($A272,'2 ORA'!K$1:$O$47,5,FALSE)</f>
        <v>#N/A</v>
      </c>
      <c r="G274" s="67" t="e">
        <f>VLOOKUP($A272,'2 ORA'!M$1:$O$47,3,FALSE)</f>
        <v>#N/A</v>
      </c>
      <c r="K274" s="17">
        <f>COUNTIF('2 ORA'!$C$2:$C$47,'orario aule'!$A272)</f>
        <v>0</v>
      </c>
      <c r="L274" s="17">
        <f>COUNTIF('2 ORA'!$E$2:$E$47,'orario aule'!$A272)</f>
        <v>0</v>
      </c>
      <c r="M274" s="17">
        <f>COUNTIF('2 ORA'!$G$2:$G$47,'orario aule'!$A272)</f>
        <v>0</v>
      </c>
      <c r="N274" s="17">
        <f>COUNTIF('2 ORA'!$I$2:$I$47,'orario aule'!$A272)</f>
        <v>0</v>
      </c>
      <c r="O274" s="17">
        <f>COUNTIF('2 ORA'!$K$2:$K$47,'orario aule'!$A272)</f>
        <v>0</v>
      </c>
      <c r="P274" s="17">
        <f>COUNTIF('2 ORA'!$M$2:$M$47,'orario aule'!$A272)</f>
        <v>0</v>
      </c>
    </row>
    <row r="275" spans="1:16" ht="26.45" customHeight="1" x14ac:dyDescent="0.2">
      <c r="A275" s="23" t="e">
        <f t="shared" si="189"/>
        <v>#REF!</v>
      </c>
      <c r="B275" s="67" t="e">
        <f>VLOOKUP($A272,'3 ORA'!C$1:$O$47,13,FALSE)</f>
        <v>#N/A</v>
      </c>
      <c r="C275" s="67" t="e">
        <f>VLOOKUP($A272,'3 ORA'!E$1:$O$47,11,FALSE)</f>
        <v>#N/A</v>
      </c>
      <c r="D275" s="67" t="e">
        <f>VLOOKUP($A272,'3 ORA'!G$1:$O$47,9,FALSE)</f>
        <v>#N/A</v>
      </c>
      <c r="E275" s="67" t="e">
        <f>VLOOKUP($A272,'3 ORA'!I$1:$O$47,7,FALSE)</f>
        <v>#N/A</v>
      </c>
      <c r="F275" s="67" t="e">
        <f>VLOOKUP($A272,'3 ORA'!K$1:$O$47,5,FALSE)</f>
        <v>#N/A</v>
      </c>
      <c r="G275" s="67" t="e">
        <f>VLOOKUP($A272,'3 ORA'!M$1:$O$47,3,FALSE)</f>
        <v>#N/A</v>
      </c>
      <c r="K275" s="17">
        <f>COUNTIF('3 ORA'!$C$2:$C$47,'orario aule'!$A272)</f>
        <v>0</v>
      </c>
      <c r="L275" s="17">
        <f>COUNTIF('3 ORA'!$E$2:$E$47,'orario aule'!$A272)</f>
        <v>0</v>
      </c>
      <c r="M275" s="17">
        <f>COUNTIF('3 ORA'!$G$2:$G$47,'orario aule'!$A272)</f>
        <v>0</v>
      </c>
      <c r="N275" s="17">
        <f>COUNTIF('3 ORA'!$I$2:$I$47,'orario aule'!$A272)</f>
        <v>0</v>
      </c>
      <c r="O275" s="17">
        <f>COUNTIF('3 ORA'!$K$2:$K$47,'orario aule'!$A272)</f>
        <v>0</v>
      </c>
      <c r="P275" s="17">
        <f>COUNTIF('3 ORA'!$M$2:$M$47,'orario aule'!$A272)</f>
        <v>0</v>
      </c>
    </row>
    <row r="276" spans="1:16" ht="26.45" customHeight="1" x14ac:dyDescent="0.2">
      <c r="A276" s="23" t="e">
        <f t="shared" si="189"/>
        <v>#REF!</v>
      </c>
      <c r="B276" s="67" t="e">
        <f>VLOOKUP($A272,'4 ORA'!C$1:$O$47,13,FALSE)</f>
        <v>#N/A</v>
      </c>
      <c r="C276" s="67" t="e">
        <f>VLOOKUP($A272,'4 ORA'!E$1:$O$47,11,FALSE)</f>
        <v>#N/A</v>
      </c>
      <c r="D276" s="67" t="e">
        <f>VLOOKUP($A272,'4 ORA'!G$1:$O$47,9,FALSE)</f>
        <v>#N/A</v>
      </c>
      <c r="E276" s="67" t="e">
        <f>VLOOKUP($A272,'4 ORA'!I$1:$O$47,7,FALSE)</f>
        <v>#N/A</v>
      </c>
      <c r="F276" s="67" t="e">
        <f>VLOOKUP($A272,'4 ORA'!K$1:$O$47,5,FALSE)</f>
        <v>#N/A</v>
      </c>
      <c r="G276" s="67" t="e">
        <f>VLOOKUP($A272,'4 ORA'!M$1:$O$47,3,FALSE)</f>
        <v>#N/A</v>
      </c>
      <c r="K276" s="17">
        <f>COUNTIF('4 ORA'!$C$2:$C$47,'orario aule'!$A272)</f>
        <v>0</v>
      </c>
      <c r="L276" s="17">
        <f>COUNTIF('4 ORA'!$E$2:$E$47,'orario aule'!$A272)</f>
        <v>0</v>
      </c>
      <c r="M276" s="17">
        <f>COUNTIF('4 ORA'!$G$2:$G$47,'orario aule'!$A272)</f>
        <v>0</v>
      </c>
      <c r="N276" s="17">
        <f>COUNTIF('4 ORA'!$I$2:$I$47,'orario aule'!$A272)</f>
        <v>0</v>
      </c>
      <c r="O276" s="17">
        <f>COUNTIF('4 ORA'!$K$2:$K$47,'orario aule'!$A272)</f>
        <v>0</v>
      </c>
      <c r="P276" s="17">
        <f>COUNTIF('4 ORA'!$M$2:$M$47,'orario aule'!$A272)</f>
        <v>0</v>
      </c>
    </row>
    <row r="277" spans="1:16" ht="26.45" customHeight="1" x14ac:dyDescent="0.2">
      <c r="A277" s="23" t="e">
        <f t="shared" si="189"/>
        <v>#REF!</v>
      </c>
      <c r="B277" s="67" t="e">
        <f>VLOOKUP($A272,'5 ORA'!C$1:$O$47,13,FALSE)</f>
        <v>#N/A</v>
      </c>
      <c r="C277" s="67" t="e">
        <f>VLOOKUP($A272,'5 ORA'!E$1:$O$47,11,FALSE)</f>
        <v>#N/A</v>
      </c>
      <c r="D277" s="67" t="e">
        <f>VLOOKUP($A272,'5 ORA'!G$1:$O$47,9,FALSE)</f>
        <v>#N/A</v>
      </c>
      <c r="E277" s="67" t="e">
        <f>VLOOKUP($A272,'5 ORA'!I$1:$O$47,7,FALSE)</f>
        <v>#N/A</v>
      </c>
      <c r="F277" s="67" t="e">
        <f>VLOOKUP($A272,'5 ORA'!K$1:$O$47,5,FALSE)</f>
        <v>#N/A</v>
      </c>
      <c r="G277" s="67" t="e">
        <f>VLOOKUP($A272,'5 ORA'!M$1:$O$47,3,FALSE)</f>
        <v>#N/A</v>
      </c>
      <c r="K277" s="17">
        <f>COUNTIF('5 ORA'!$C$2:$C$47,'orario aule'!$A272)</f>
        <v>0</v>
      </c>
      <c r="L277" s="17">
        <f>COUNTIF('5 ORA'!$E$2:$E$47,'orario aule'!$A272)</f>
        <v>0</v>
      </c>
      <c r="M277" s="17">
        <f>COUNTIF('5 ORA'!$G$2:$G$47,'orario aule'!$A272)</f>
        <v>0</v>
      </c>
      <c r="N277" s="17">
        <f>COUNTIF('5 ORA'!$I$2:$I$47,'orario aule'!$A272)</f>
        <v>0</v>
      </c>
      <c r="O277" s="17">
        <f>COUNTIF('5 ORA'!$K$2:$K$47,'orario aule'!$A272)</f>
        <v>0</v>
      </c>
      <c r="P277" s="17">
        <f>COUNTIF('5 ORA'!$M$2:$M$47,'orario aule'!$A272)</f>
        <v>0</v>
      </c>
    </row>
    <row r="278" spans="1:16" ht="26.45" customHeight="1" x14ac:dyDescent="0.2">
      <c r="A278" s="23" t="e">
        <f t="shared" si="189"/>
        <v>#REF!</v>
      </c>
      <c r="B278" s="67" t="e">
        <f>VLOOKUP($A272,'6 ORA'!C$1:$O$47,13,FALSE)</f>
        <v>#N/A</v>
      </c>
      <c r="C278" s="67" t="e">
        <f>VLOOKUP($A272,'6 ORA'!E$1:$O$47,11,FALSE)</f>
        <v>#N/A</v>
      </c>
      <c r="D278" s="67" t="e">
        <f>VLOOKUP($A272,'6 ORA'!G$1:$O$47,9,FALSE)</f>
        <v>#N/A</v>
      </c>
      <c r="E278" s="67" t="e">
        <f>VLOOKUP($A272,'6 ORA'!I$1:$O$47,7,FALSE)</f>
        <v>#N/A</v>
      </c>
      <c r="F278" s="67" t="e">
        <f>VLOOKUP($A272,'6 ORA'!K$1:$O$47,5,FALSE)</f>
        <v>#N/A</v>
      </c>
      <c r="G278" s="67" t="e">
        <f>VLOOKUP($A272,'6 ORA'!M$1:$O$47,3,FALSE)</f>
        <v>#N/A</v>
      </c>
      <c r="K278" s="17">
        <f>COUNTIF('6 ORA'!$C$2:$C$47,'orario aule'!$A272)</f>
        <v>0</v>
      </c>
      <c r="L278" s="17">
        <f>COUNTIF('6 ORA'!$E$2:$E$47,'orario aule'!$A272)</f>
        <v>0</v>
      </c>
      <c r="M278" s="17">
        <f>COUNTIF('6 ORA'!$G$2:$G$47,'orario aule'!$A272)</f>
        <v>0</v>
      </c>
      <c r="N278" s="17">
        <f>COUNTIF('6 ORA'!$I$2:$I$47,'orario aule'!$A272)</f>
        <v>0</v>
      </c>
      <c r="O278" s="17">
        <f>COUNTIF('6 ORA'!$K$2:$K$47,'orario aule'!$A272)</f>
        <v>0</v>
      </c>
      <c r="P278" s="17">
        <f>COUNTIF('6 ORA'!$M$2:$M$47,'orario aule'!$A272)</f>
        <v>0</v>
      </c>
    </row>
    <row r="279" spans="1:16" ht="26.45" customHeight="1" x14ac:dyDescent="0.2">
      <c r="A279" s="23" t="e">
        <f t="shared" si="189"/>
        <v>#REF!</v>
      </c>
      <c r="B279" s="67" t="e">
        <f>VLOOKUP($A272,'7 ORA'!C$1:$O$47,13,FALSE)</f>
        <v>#N/A</v>
      </c>
      <c r="C279" s="67" t="e">
        <f>VLOOKUP($A272,'7 ORA'!E$1:$O$47,11,FALSE)</f>
        <v>#N/A</v>
      </c>
      <c r="D279" s="67" t="e">
        <f>VLOOKUP($A272,'7 ORA'!G$1:$O$47,9,FALSE)</f>
        <v>#N/A</v>
      </c>
      <c r="E279" s="67" t="e">
        <f>VLOOKUP($A272,'7 ORA'!I$1:$O$47,7,FALSE)</f>
        <v>#N/A</v>
      </c>
      <c r="F279" s="67" t="e">
        <f>VLOOKUP($A272,'7 ORA'!K$1:$O$47,5,FALSE)</f>
        <v>#N/A</v>
      </c>
      <c r="G279" s="67" t="e">
        <f>VLOOKUP($A272,'7 ORA'!M$1:$O$47,3,FALSE)</f>
        <v>#N/A</v>
      </c>
      <c r="K279" s="17">
        <f>COUNTIF('7 ORA'!$C$2:$C$47,'orario aule'!$A272)</f>
        <v>0</v>
      </c>
      <c r="L279" s="17">
        <f>COUNTIF('7 ORA'!$E$2:$E$47,'orario aule'!$A272)</f>
        <v>0</v>
      </c>
      <c r="M279" s="17">
        <f>COUNTIF('7 ORA'!$G$2:$G$47,'orario aule'!$A272)</f>
        <v>0</v>
      </c>
      <c r="N279" s="17">
        <f>COUNTIF('7 ORA'!$I$2:$I$47,'orario aule'!$A272)</f>
        <v>0</v>
      </c>
      <c r="O279" s="17">
        <f>COUNTIF('7 ORA'!$K$2:$K$47,'orario aule'!$A272)</f>
        <v>0</v>
      </c>
      <c r="P279" s="17">
        <f>COUNTIF('7 ORA'!$M$2:$M$47,'orario aule'!$A272)</f>
        <v>0</v>
      </c>
    </row>
    <row r="281" spans="1:16" ht="26.45" customHeight="1" x14ac:dyDescent="0.2">
      <c r="A281" s="19" t="s">
        <v>36</v>
      </c>
      <c r="B281" s="20" t="e">
        <f>B271</f>
        <v>#REF!</v>
      </c>
      <c r="C281" s="26" t="e">
        <f t="shared" ref="C281:G281" si="190">C271</f>
        <v>#REF!</v>
      </c>
      <c r="D281" s="20" t="e">
        <f t="shared" si="190"/>
        <v>#REF!</v>
      </c>
      <c r="E281" s="20" t="e">
        <f t="shared" si="190"/>
        <v>#REF!</v>
      </c>
      <c r="F281" s="20" t="e">
        <f t="shared" si="190"/>
        <v>#REF!</v>
      </c>
      <c r="G281" s="20" t="e">
        <f t="shared" si="190"/>
        <v>#REF!</v>
      </c>
      <c r="K281" s="27" t="e">
        <f>B281</f>
        <v>#REF!</v>
      </c>
      <c r="L281" s="27" t="e">
        <f t="shared" ref="L281" si="191">C281</f>
        <v>#REF!</v>
      </c>
      <c r="M281" s="27" t="e">
        <f t="shared" ref="M281" si="192">D281</f>
        <v>#REF!</v>
      </c>
      <c r="N281" s="27" t="e">
        <f t="shared" ref="N281" si="193">E281</f>
        <v>#REF!</v>
      </c>
      <c r="O281" s="27" t="e">
        <f t="shared" ref="O281" si="194">F281</f>
        <v>#REF!</v>
      </c>
      <c r="P281" s="27" t="e">
        <f t="shared" ref="P281" si="195">G281</f>
        <v>#REF!</v>
      </c>
    </row>
    <row r="282" spans="1:16" s="37" customFormat="1" ht="26.45" customHeight="1" x14ac:dyDescent="0.2">
      <c r="A282" s="35">
        <v>214</v>
      </c>
      <c r="B282" s="179" t="s">
        <v>37</v>
      </c>
      <c r="C282" s="179"/>
      <c r="D282" s="179"/>
      <c r="E282" s="179"/>
      <c r="F282" s="179"/>
      <c r="G282" s="179"/>
      <c r="K282" s="38"/>
      <c r="L282" s="38"/>
      <c r="M282" s="38"/>
      <c r="N282" s="38"/>
      <c r="O282" s="38"/>
      <c r="P282" s="38"/>
    </row>
    <row r="283" spans="1:16" ht="26.45" customHeight="1" x14ac:dyDescent="0.2">
      <c r="A283" s="23" t="e">
        <f t="shared" ref="A283:A289" si="196">A273</f>
        <v>#REF!</v>
      </c>
      <c r="B283" s="67" t="e">
        <f>VLOOKUP($A282,'1 ORA'!C$1:$O$47,13,FALSE)</f>
        <v>#N/A</v>
      </c>
      <c r="C283" s="67" t="e">
        <f>VLOOKUP($A282,'1 ORA'!E$1:$O$47,11,FALSE)</f>
        <v>#N/A</v>
      </c>
      <c r="D283" s="67" t="e">
        <f>VLOOKUP($A282,'1 ORA'!G$1:$O$47,9,FALSE)</f>
        <v>#N/A</v>
      </c>
      <c r="E283" s="67" t="e">
        <f>VLOOKUP($A282,'1 ORA'!I$1:$O$47,7,FALSE)</f>
        <v>#N/A</v>
      </c>
      <c r="F283" s="67" t="e">
        <f>VLOOKUP($A282,'1 ORA'!K$1:$O$47,5,FALSE)</f>
        <v>#N/A</v>
      </c>
      <c r="G283" s="67" t="e">
        <f>VLOOKUP($A282,'1 ORA'!M$1:$O$47,3,FALSE)</f>
        <v>#N/A</v>
      </c>
      <c r="K283" s="17">
        <f>COUNTIF('1 ORA'!$C$2:$C$47,'orario aule'!$A282)</f>
        <v>0</v>
      </c>
      <c r="L283" s="17">
        <f>COUNTIF('1 ORA'!$E$2:$E$47,'orario aule'!$A282)</f>
        <v>0</v>
      </c>
      <c r="M283" s="17">
        <f>COUNTIF('1 ORA'!$G$2:$G$47,'orario aule'!$A282)</f>
        <v>0</v>
      </c>
      <c r="N283" s="17">
        <f>COUNTIF('1 ORA'!$I$2:$I$47,'orario aule'!$A282)</f>
        <v>0</v>
      </c>
      <c r="O283" s="17">
        <f>COUNTIF('1 ORA'!$K$2:$K$47,'orario aule'!$A282)</f>
        <v>0</v>
      </c>
      <c r="P283" s="17">
        <f>COUNTIF('1 ORA'!$M$2:$M$47,'orario aule'!$A282)</f>
        <v>0</v>
      </c>
    </row>
    <row r="284" spans="1:16" ht="26.45" customHeight="1" x14ac:dyDescent="0.2">
      <c r="A284" s="23" t="e">
        <f t="shared" si="196"/>
        <v>#REF!</v>
      </c>
      <c r="B284" s="67" t="e">
        <f>VLOOKUP($A282,'2 ORA'!C$1:$O$47,13,FALSE)</f>
        <v>#N/A</v>
      </c>
      <c r="C284" s="67" t="e">
        <f>VLOOKUP($A282,'2 ORA'!E$1:$O$47,11,FALSE)</f>
        <v>#N/A</v>
      </c>
      <c r="D284" s="67" t="e">
        <f>VLOOKUP($A282,'2 ORA'!G$1:$O$47,9,FALSE)</f>
        <v>#N/A</v>
      </c>
      <c r="E284" s="67" t="e">
        <f>VLOOKUP($A282,'2 ORA'!I$1:$O$47,7,FALSE)</f>
        <v>#N/A</v>
      </c>
      <c r="F284" s="67" t="e">
        <f>VLOOKUP($A282,'2 ORA'!K$1:$O$47,5,FALSE)</f>
        <v>#N/A</v>
      </c>
      <c r="G284" s="67" t="e">
        <f>VLOOKUP($A282,'2 ORA'!M$1:$O$47,3,FALSE)</f>
        <v>#N/A</v>
      </c>
      <c r="K284" s="17">
        <f>COUNTIF('2 ORA'!$C$2:$C$47,'orario aule'!$A282)</f>
        <v>0</v>
      </c>
      <c r="L284" s="17">
        <f>COUNTIF('2 ORA'!$E$2:$E$47,'orario aule'!$A282)</f>
        <v>0</v>
      </c>
      <c r="M284" s="17">
        <f>COUNTIF('2 ORA'!$G$2:$G$47,'orario aule'!$A282)</f>
        <v>0</v>
      </c>
      <c r="N284" s="17">
        <f>COUNTIF('2 ORA'!$I$2:$I$47,'orario aule'!$A282)</f>
        <v>0</v>
      </c>
      <c r="O284" s="17">
        <f>COUNTIF('2 ORA'!$K$2:$K$47,'orario aule'!$A282)</f>
        <v>0</v>
      </c>
      <c r="P284" s="17">
        <f>COUNTIF('2 ORA'!$M$2:$M$47,'orario aule'!$A282)</f>
        <v>0</v>
      </c>
    </row>
    <row r="285" spans="1:16" ht="26.45" customHeight="1" x14ac:dyDescent="0.2">
      <c r="A285" s="23" t="e">
        <f t="shared" si="196"/>
        <v>#REF!</v>
      </c>
      <c r="B285" s="67" t="e">
        <f>VLOOKUP($A282,'3 ORA'!C$1:$O$47,13,FALSE)</f>
        <v>#N/A</v>
      </c>
      <c r="C285" s="67" t="e">
        <f>VLOOKUP($A282,'3 ORA'!E$1:$O$47,11,FALSE)</f>
        <v>#N/A</v>
      </c>
      <c r="D285" s="67" t="e">
        <f>VLOOKUP($A282,'3 ORA'!G$1:$O$47,9,FALSE)</f>
        <v>#N/A</v>
      </c>
      <c r="E285" s="67" t="e">
        <f>VLOOKUP($A282,'3 ORA'!I$1:$O$47,7,FALSE)</f>
        <v>#N/A</v>
      </c>
      <c r="F285" s="67" t="e">
        <f>VLOOKUP($A282,'3 ORA'!K$1:$O$47,5,FALSE)</f>
        <v>#N/A</v>
      </c>
      <c r="G285" s="67" t="e">
        <f>VLOOKUP($A282,'3 ORA'!M$1:$O$47,3,FALSE)</f>
        <v>#N/A</v>
      </c>
      <c r="K285" s="17">
        <f>COUNTIF('3 ORA'!$C$2:$C$47,'orario aule'!$A282)</f>
        <v>0</v>
      </c>
      <c r="L285" s="17">
        <f>COUNTIF('3 ORA'!$E$2:$E$47,'orario aule'!$A282)</f>
        <v>0</v>
      </c>
      <c r="M285" s="17">
        <f>COUNTIF('3 ORA'!$G$2:$G$47,'orario aule'!$A282)</f>
        <v>0</v>
      </c>
      <c r="N285" s="17">
        <f>COUNTIF('3 ORA'!$I$2:$I$47,'orario aule'!$A282)</f>
        <v>0</v>
      </c>
      <c r="O285" s="17">
        <f>COUNTIF('3 ORA'!$K$2:$K$47,'orario aule'!$A282)</f>
        <v>0</v>
      </c>
      <c r="P285" s="17">
        <f>COUNTIF('3 ORA'!$M$2:$M$47,'orario aule'!$A282)</f>
        <v>0</v>
      </c>
    </row>
    <row r="286" spans="1:16" ht="26.45" customHeight="1" x14ac:dyDescent="0.2">
      <c r="A286" s="23" t="e">
        <f t="shared" si="196"/>
        <v>#REF!</v>
      </c>
      <c r="B286" s="67" t="e">
        <f>VLOOKUP($A282,'4 ORA'!C$1:$O$47,13,FALSE)</f>
        <v>#N/A</v>
      </c>
      <c r="C286" s="67" t="e">
        <f>VLOOKUP($A282,'4 ORA'!E$1:$O$47,11,FALSE)</f>
        <v>#N/A</v>
      </c>
      <c r="D286" s="67" t="e">
        <f>VLOOKUP($A282,'4 ORA'!G$1:$O$47,9,FALSE)</f>
        <v>#N/A</v>
      </c>
      <c r="E286" s="67" t="e">
        <f>VLOOKUP($A282,'4 ORA'!I$1:$O$47,7,FALSE)</f>
        <v>#N/A</v>
      </c>
      <c r="F286" s="67" t="e">
        <f>VLOOKUP($A282,'4 ORA'!K$1:$O$47,5,FALSE)</f>
        <v>#N/A</v>
      </c>
      <c r="G286" s="67" t="e">
        <f>VLOOKUP($A282,'4 ORA'!M$1:$O$47,3,FALSE)</f>
        <v>#N/A</v>
      </c>
      <c r="K286" s="17">
        <f>COUNTIF('4 ORA'!$C$2:$C$47,'orario aule'!$A282)</f>
        <v>0</v>
      </c>
      <c r="L286" s="17">
        <f>COUNTIF('4 ORA'!$E$2:$E$47,'orario aule'!$A282)</f>
        <v>0</v>
      </c>
      <c r="M286" s="17">
        <f>COUNTIF('4 ORA'!$G$2:$G$47,'orario aule'!$A282)</f>
        <v>0</v>
      </c>
      <c r="N286" s="17">
        <f>COUNTIF('4 ORA'!$I$2:$I$47,'orario aule'!$A282)</f>
        <v>0</v>
      </c>
      <c r="O286" s="17">
        <f>COUNTIF('4 ORA'!$K$2:$K$47,'orario aule'!$A282)</f>
        <v>0</v>
      </c>
      <c r="P286" s="17">
        <f>COUNTIF('4 ORA'!$M$2:$M$47,'orario aule'!$A282)</f>
        <v>0</v>
      </c>
    </row>
    <row r="287" spans="1:16" ht="26.45" customHeight="1" x14ac:dyDescent="0.2">
      <c r="A287" s="23" t="e">
        <f t="shared" si="196"/>
        <v>#REF!</v>
      </c>
      <c r="B287" s="67" t="e">
        <f>VLOOKUP($A282,'5 ORA'!C$1:$O$47,13,FALSE)</f>
        <v>#N/A</v>
      </c>
      <c r="C287" s="67" t="e">
        <f>VLOOKUP($A282,'5 ORA'!E$1:$O$47,11,FALSE)</f>
        <v>#N/A</v>
      </c>
      <c r="D287" s="67" t="e">
        <f>VLOOKUP($A282,'5 ORA'!G$1:$O$47,9,FALSE)</f>
        <v>#N/A</v>
      </c>
      <c r="E287" s="67" t="e">
        <f>VLOOKUP($A282,'5 ORA'!I$1:$O$47,7,FALSE)</f>
        <v>#N/A</v>
      </c>
      <c r="F287" s="67" t="e">
        <f>VLOOKUP($A282,'5 ORA'!K$1:$O$47,5,FALSE)</f>
        <v>#N/A</v>
      </c>
      <c r="G287" s="67" t="e">
        <f>VLOOKUP($A282,'5 ORA'!M$1:$O$47,3,FALSE)</f>
        <v>#N/A</v>
      </c>
      <c r="K287" s="17">
        <f>COUNTIF('5 ORA'!$C$2:$C$47,'orario aule'!$A282)</f>
        <v>0</v>
      </c>
      <c r="L287" s="17">
        <f>COUNTIF('5 ORA'!$E$2:$E$47,'orario aule'!$A282)</f>
        <v>0</v>
      </c>
      <c r="M287" s="17">
        <f>COUNTIF('5 ORA'!$G$2:$G$47,'orario aule'!$A282)</f>
        <v>0</v>
      </c>
      <c r="N287" s="17">
        <f>COUNTIF('5 ORA'!$I$2:$I$47,'orario aule'!$A282)</f>
        <v>0</v>
      </c>
      <c r="O287" s="17">
        <f>COUNTIF('5 ORA'!$K$2:$K$47,'orario aule'!$A282)</f>
        <v>0</v>
      </c>
      <c r="P287" s="17">
        <f>COUNTIF('5 ORA'!$M$2:$M$47,'orario aule'!$A282)</f>
        <v>0</v>
      </c>
    </row>
    <row r="288" spans="1:16" ht="26.45" customHeight="1" x14ac:dyDescent="0.2">
      <c r="A288" s="23" t="e">
        <f t="shared" si="196"/>
        <v>#REF!</v>
      </c>
      <c r="B288" s="67" t="e">
        <f>VLOOKUP($A282,'6 ORA'!C$1:$O$47,13,FALSE)</f>
        <v>#N/A</v>
      </c>
      <c r="C288" s="67" t="e">
        <f>VLOOKUP($A282,'6 ORA'!E$1:$O$47,11,FALSE)</f>
        <v>#N/A</v>
      </c>
      <c r="D288" s="67" t="e">
        <f>VLOOKUP($A282,'6 ORA'!G$1:$O$47,9,FALSE)</f>
        <v>#N/A</v>
      </c>
      <c r="E288" s="67" t="e">
        <f>VLOOKUP($A282,'6 ORA'!I$1:$O$47,7,FALSE)</f>
        <v>#N/A</v>
      </c>
      <c r="F288" s="67" t="e">
        <f>VLOOKUP($A282,'6 ORA'!K$1:$O$47,5,FALSE)</f>
        <v>#N/A</v>
      </c>
      <c r="G288" s="67" t="e">
        <f>VLOOKUP($A282,'6 ORA'!M$1:$O$47,3,FALSE)</f>
        <v>#N/A</v>
      </c>
      <c r="K288" s="17">
        <f>COUNTIF('6 ORA'!$C$2:$C$47,'orario aule'!$A282)</f>
        <v>0</v>
      </c>
      <c r="L288" s="17">
        <f>COUNTIF('6 ORA'!$E$2:$E$47,'orario aule'!$A282)</f>
        <v>0</v>
      </c>
      <c r="M288" s="17">
        <f>COUNTIF('6 ORA'!$G$2:$G$47,'orario aule'!$A282)</f>
        <v>0</v>
      </c>
      <c r="N288" s="17">
        <f>COUNTIF('6 ORA'!$I$2:$I$47,'orario aule'!$A282)</f>
        <v>0</v>
      </c>
      <c r="O288" s="17">
        <f>COUNTIF('6 ORA'!$K$2:$K$47,'orario aule'!$A282)</f>
        <v>0</v>
      </c>
      <c r="P288" s="17">
        <f>COUNTIF('6 ORA'!$M$2:$M$47,'orario aule'!$A282)</f>
        <v>0</v>
      </c>
    </row>
    <row r="289" spans="1:16" ht="26.45" customHeight="1" x14ac:dyDescent="0.2">
      <c r="A289" s="23" t="e">
        <f t="shared" si="196"/>
        <v>#REF!</v>
      </c>
      <c r="B289" s="67" t="e">
        <f>VLOOKUP($A282,'7 ORA'!C$1:$O$47,13,FALSE)</f>
        <v>#N/A</v>
      </c>
      <c r="C289" s="67" t="e">
        <f>VLOOKUP($A282,'7 ORA'!E$1:$O$47,11,FALSE)</f>
        <v>#N/A</v>
      </c>
      <c r="D289" s="67" t="e">
        <f>VLOOKUP($A282,'7 ORA'!G$1:$O$47,9,FALSE)</f>
        <v>#N/A</v>
      </c>
      <c r="E289" s="67" t="e">
        <f>VLOOKUP($A282,'7 ORA'!I$1:$O$47,7,FALSE)</f>
        <v>#N/A</v>
      </c>
      <c r="F289" s="67" t="e">
        <f>VLOOKUP($A282,'7 ORA'!K$1:$O$47,5,FALSE)</f>
        <v>#N/A</v>
      </c>
      <c r="G289" s="67" t="e">
        <f>VLOOKUP($A282,'7 ORA'!M$1:$O$47,3,FALSE)</f>
        <v>#N/A</v>
      </c>
      <c r="K289" s="17">
        <f>COUNTIF('7 ORA'!$C$2:$C$47,'orario aule'!$A282)</f>
        <v>0</v>
      </c>
      <c r="L289" s="17">
        <f>COUNTIF('7 ORA'!$E$2:$E$47,'orario aule'!$A282)</f>
        <v>0</v>
      </c>
      <c r="M289" s="17">
        <f>COUNTIF('7 ORA'!$G$2:$G$47,'orario aule'!$A282)</f>
        <v>0</v>
      </c>
      <c r="N289" s="17">
        <f>COUNTIF('7 ORA'!$I$2:$I$47,'orario aule'!$A282)</f>
        <v>0</v>
      </c>
      <c r="O289" s="17">
        <f>COUNTIF('7 ORA'!$K$2:$K$47,'orario aule'!$A282)</f>
        <v>0</v>
      </c>
      <c r="P289" s="17">
        <f>COUNTIF('7 ORA'!$M$2:$M$47,'orario aule'!$A282)</f>
        <v>0</v>
      </c>
    </row>
    <row r="291" spans="1:16" ht="26.45" customHeight="1" x14ac:dyDescent="0.2">
      <c r="A291" s="19" t="s">
        <v>36</v>
      </c>
      <c r="B291" s="20" t="e">
        <f>B281</f>
        <v>#REF!</v>
      </c>
      <c r="C291" s="26" t="e">
        <f t="shared" ref="C291:G291" si="197">C281</f>
        <v>#REF!</v>
      </c>
      <c r="D291" s="20" t="e">
        <f t="shared" si="197"/>
        <v>#REF!</v>
      </c>
      <c r="E291" s="20" t="e">
        <f t="shared" si="197"/>
        <v>#REF!</v>
      </c>
      <c r="F291" s="20" t="e">
        <f t="shared" si="197"/>
        <v>#REF!</v>
      </c>
      <c r="G291" s="20" t="e">
        <f t="shared" si="197"/>
        <v>#REF!</v>
      </c>
      <c r="K291" s="27" t="e">
        <f>B291</f>
        <v>#REF!</v>
      </c>
      <c r="L291" s="27" t="e">
        <f t="shared" ref="L291" si="198">C291</f>
        <v>#REF!</v>
      </c>
      <c r="M291" s="27" t="e">
        <f t="shared" ref="M291" si="199">D291</f>
        <v>#REF!</v>
      </c>
      <c r="N291" s="27" t="e">
        <f t="shared" ref="N291" si="200">E291</f>
        <v>#REF!</v>
      </c>
      <c r="O291" s="27" t="e">
        <f t="shared" ref="O291" si="201">F291</f>
        <v>#REF!</v>
      </c>
      <c r="P291" s="27" t="e">
        <f t="shared" ref="P291" si="202">G291</f>
        <v>#REF!</v>
      </c>
    </row>
    <row r="292" spans="1:16" s="37" customFormat="1" ht="26.45" customHeight="1" x14ac:dyDescent="0.2">
      <c r="A292" s="35">
        <v>215</v>
      </c>
      <c r="B292" s="179" t="s">
        <v>37</v>
      </c>
      <c r="C292" s="179"/>
      <c r="D292" s="179"/>
      <c r="E292" s="179"/>
      <c r="F292" s="179"/>
      <c r="G292" s="179"/>
      <c r="K292" s="38"/>
      <c r="L292" s="38"/>
      <c r="M292" s="38"/>
      <c r="N292" s="38"/>
      <c r="O292" s="38"/>
      <c r="P292" s="38"/>
    </row>
    <row r="293" spans="1:16" ht="26.45" customHeight="1" x14ac:dyDescent="0.2">
      <c r="A293" s="23" t="e">
        <f t="shared" ref="A293:A299" si="203">A283</f>
        <v>#REF!</v>
      </c>
      <c r="B293" s="67" t="e">
        <f>VLOOKUP($A292,'1 ORA'!C$1:$O$47,13,FALSE)</f>
        <v>#N/A</v>
      </c>
      <c r="C293" s="67" t="e">
        <f>VLOOKUP($A292,'1 ORA'!E$1:$O$47,11,FALSE)</f>
        <v>#N/A</v>
      </c>
      <c r="D293" s="67" t="e">
        <f>VLOOKUP($A292,'1 ORA'!G$1:$O$47,9,FALSE)</f>
        <v>#N/A</v>
      </c>
      <c r="E293" s="67" t="e">
        <f>VLOOKUP($A292,'1 ORA'!I$1:$O$47,7,FALSE)</f>
        <v>#N/A</v>
      </c>
      <c r="F293" s="67" t="e">
        <f>VLOOKUP($A292,'1 ORA'!K$1:$O$47,5,FALSE)</f>
        <v>#N/A</v>
      </c>
      <c r="G293" s="67" t="e">
        <f>VLOOKUP($A292,'1 ORA'!M$1:$O$47,3,FALSE)</f>
        <v>#N/A</v>
      </c>
      <c r="K293" s="17">
        <f>COUNTIF('1 ORA'!$C$2:$C$47,'orario aule'!$A292)</f>
        <v>0</v>
      </c>
      <c r="L293" s="17">
        <f>COUNTIF('1 ORA'!$E$2:$E$47,'orario aule'!$A292)</f>
        <v>0</v>
      </c>
      <c r="M293" s="17">
        <f>COUNTIF('1 ORA'!$G$2:$G$47,'orario aule'!$A292)</f>
        <v>0</v>
      </c>
      <c r="N293" s="17">
        <f>COUNTIF('1 ORA'!$I$2:$I$47,'orario aule'!$A292)</f>
        <v>0</v>
      </c>
      <c r="O293" s="17">
        <f>COUNTIF('1 ORA'!$K$2:$K$47,'orario aule'!$A292)</f>
        <v>0</v>
      </c>
      <c r="P293" s="17">
        <f>COUNTIF('1 ORA'!$M$2:$M$47,'orario aule'!$A292)</f>
        <v>0</v>
      </c>
    </row>
    <row r="294" spans="1:16" ht="26.45" customHeight="1" x14ac:dyDescent="0.2">
      <c r="A294" s="23" t="e">
        <f t="shared" si="203"/>
        <v>#REF!</v>
      </c>
      <c r="B294" s="67" t="e">
        <f>VLOOKUP($A292,'2 ORA'!C$1:$O$47,13,FALSE)</f>
        <v>#N/A</v>
      </c>
      <c r="C294" s="67" t="e">
        <f>VLOOKUP($A292,'2 ORA'!E$1:$O$47,11,FALSE)</f>
        <v>#N/A</v>
      </c>
      <c r="D294" s="67" t="e">
        <f>VLOOKUP($A292,'2 ORA'!G$1:$O$47,9,FALSE)</f>
        <v>#N/A</v>
      </c>
      <c r="E294" s="67" t="e">
        <f>VLOOKUP($A292,'2 ORA'!I$1:$O$47,7,FALSE)</f>
        <v>#N/A</v>
      </c>
      <c r="F294" s="67" t="e">
        <f>VLOOKUP($A292,'2 ORA'!K$1:$O$47,5,FALSE)</f>
        <v>#N/A</v>
      </c>
      <c r="G294" s="67" t="e">
        <f>VLOOKUP($A292,'2 ORA'!M$1:$O$47,3,FALSE)</f>
        <v>#N/A</v>
      </c>
      <c r="K294" s="17">
        <f>COUNTIF('2 ORA'!$C$2:$C$47,'orario aule'!$A292)</f>
        <v>0</v>
      </c>
      <c r="L294" s="17">
        <f>COUNTIF('2 ORA'!$E$2:$E$47,'orario aule'!$A292)</f>
        <v>0</v>
      </c>
      <c r="M294" s="17">
        <f>COUNTIF('2 ORA'!$G$2:$G$47,'orario aule'!$A292)</f>
        <v>0</v>
      </c>
      <c r="N294" s="17">
        <f>COUNTIF('2 ORA'!$I$2:$I$47,'orario aule'!$A292)</f>
        <v>0</v>
      </c>
      <c r="O294" s="17">
        <f>COUNTIF('2 ORA'!$K$2:$K$47,'orario aule'!$A292)</f>
        <v>0</v>
      </c>
      <c r="P294" s="17">
        <f>COUNTIF('2 ORA'!$M$2:$M$47,'orario aule'!$A292)</f>
        <v>0</v>
      </c>
    </row>
    <row r="295" spans="1:16" ht="26.45" customHeight="1" x14ac:dyDescent="0.2">
      <c r="A295" s="23" t="e">
        <f t="shared" si="203"/>
        <v>#REF!</v>
      </c>
      <c r="B295" s="67" t="e">
        <f>VLOOKUP($A292,'3 ORA'!C$1:$O$47,13,FALSE)</f>
        <v>#N/A</v>
      </c>
      <c r="C295" s="67" t="e">
        <f>VLOOKUP($A292,'3 ORA'!E$1:$O$47,11,FALSE)</f>
        <v>#N/A</v>
      </c>
      <c r="D295" s="67" t="e">
        <f>VLOOKUP($A292,'3 ORA'!G$1:$O$47,9,FALSE)</f>
        <v>#N/A</v>
      </c>
      <c r="E295" s="67" t="e">
        <f>VLOOKUP($A292,'3 ORA'!I$1:$O$47,7,FALSE)</f>
        <v>#N/A</v>
      </c>
      <c r="F295" s="67" t="e">
        <f>VLOOKUP($A292,'3 ORA'!K$1:$O$47,5,FALSE)</f>
        <v>#N/A</v>
      </c>
      <c r="G295" s="67" t="e">
        <f>VLOOKUP($A292,'3 ORA'!M$1:$O$47,3,FALSE)</f>
        <v>#N/A</v>
      </c>
      <c r="K295" s="17">
        <f>COUNTIF('3 ORA'!$C$2:$C$47,'orario aule'!$A292)</f>
        <v>0</v>
      </c>
      <c r="L295" s="17">
        <f>COUNTIF('3 ORA'!$E$2:$E$47,'orario aule'!$A292)</f>
        <v>0</v>
      </c>
      <c r="M295" s="17">
        <f>COUNTIF('3 ORA'!$G$2:$G$47,'orario aule'!$A292)</f>
        <v>0</v>
      </c>
      <c r="N295" s="17">
        <f>COUNTIF('3 ORA'!$I$2:$I$47,'orario aule'!$A292)</f>
        <v>0</v>
      </c>
      <c r="O295" s="17">
        <f>COUNTIF('3 ORA'!$K$2:$K$47,'orario aule'!$A292)</f>
        <v>0</v>
      </c>
      <c r="P295" s="17">
        <f>COUNTIF('3 ORA'!$M$2:$M$47,'orario aule'!$A292)</f>
        <v>0</v>
      </c>
    </row>
    <row r="296" spans="1:16" ht="26.45" customHeight="1" x14ac:dyDescent="0.2">
      <c r="A296" s="23" t="e">
        <f t="shared" si="203"/>
        <v>#REF!</v>
      </c>
      <c r="B296" s="67" t="e">
        <f>VLOOKUP($A292,'4 ORA'!C$1:$O$47,13,FALSE)</f>
        <v>#N/A</v>
      </c>
      <c r="C296" s="67" t="e">
        <f>VLOOKUP($A292,'4 ORA'!E$1:$O$47,11,FALSE)</f>
        <v>#N/A</v>
      </c>
      <c r="D296" s="67" t="e">
        <f>VLOOKUP($A292,'4 ORA'!G$1:$O$47,9,FALSE)</f>
        <v>#N/A</v>
      </c>
      <c r="E296" s="67" t="e">
        <f>VLOOKUP($A292,'4 ORA'!I$1:$O$47,7,FALSE)</f>
        <v>#N/A</v>
      </c>
      <c r="F296" s="67" t="e">
        <f>VLOOKUP($A292,'4 ORA'!K$1:$O$47,5,FALSE)</f>
        <v>#N/A</v>
      </c>
      <c r="G296" s="67" t="e">
        <f>VLOOKUP($A292,'4 ORA'!M$1:$O$47,3,FALSE)</f>
        <v>#N/A</v>
      </c>
      <c r="K296" s="17">
        <f>COUNTIF('4 ORA'!$C$2:$C$47,'orario aule'!$A292)</f>
        <v>0</v>
      </c>
      <c r="L296" s="17">
        <f>COUNTIF('4 ORA'!$E$2:$E$47,'orario aule'!$A292)</f>
        <v>0</v>
      </c>
      <c r="M296" s="17">
        <f>COUNTIF('4 ORA'!$G$2:$G$47,'orario aule'!$A292)</f>
        <v>0</v>
      </c>
      <c r="N296" s="17">
        <f>COUNTIF('4 ORA'!$I$2:$I$47,'orario aule'!$A292)</f>
        <v>0</v>
      </c>
      <c r="O296" s="17">
        <f>COUNTIF('4 ORA'!$K$2:$K$47,'orario aule'!$A292)</f>
        <v>0</v>
      </c>
      <c r="P296" s="17">
        <f>COUNTIF('4 ORA'!$M$2:$M$47,'orario aule'!$A292)</f>
        <v>0</v>
      </c>
    </row>
    <row r="297" spans="1:16" ht="26.45" customHeight="1" x14ac:dyDescent="0.2">
      <c r="A297" s="23" t="e">
        <f t="shared" si="203"/>
        <v>#REF!</v>
      </c>
      <c r="B297" s="67" t="e">
        <f>VLOOKUP($A292,'5 ORA'!C$1:$O$47,13,FALSE)</f>
        <v>#N/A</v>
      </c>
      <c r="C297" s="67" t="e">
        <f>VLOOKUP($A292,'5 ORA'!E$1:$O$47,11,FALSE)</f>
        <v>#N/A</v>
      </c>
      <c r="D297" s="67" t="e">
        <f>VLOOKUP($A292,'5 ORA'!G$1:$O$47,9,FALSE)</f>
        <v>#N/A</v>
      </c>
      <c r="E297" s="67" t="e">
        <f>VLOOKUP($A292,'5 ORA'!I$1:$O$47,7,FALSE)</f>
        <v>#N/A</v>
      </c>
      <c r="F297" s="67" t="e">
        <f>VLOOKUP($A292,'5 ORA'!K$1:$O$47,5,FALSE)</f>
        <v>#N/A</v>
      </c>
      <c r="G297" s="67" t="e">
        <f>VLOOKUP($A292,'5 ORA'!M$1:$O$47,3,FALSE)</f>
        <v>#N/A</v>
      </c>
      <c r="K297" s="17">
        <f>COUNTIF('5 ORA'!$C$2:$C$47,'orario aule'!$A292)</f>
        <v>0</v>
      </c>
      <c r="L297" s="17">
        <f>COUNTIF('5 ORA'!$E$2:$E$47,'orario aule'!$A292)</f>
        <v>0</v>
      </c>
      <c r="M297" s="17">
        <f>COUNTIF('5 ORA'!$G$2:$G$47,'orario aule'!$A292)</f>
        <v>0</v>
      </c>
      <c r="N297" s="17">
        <f>COUNTIF('5 ORA'!$I$2:$I$47,'orario aule'!$A292)</f>
        <v>0</v>
      </c>
      <c r="O297" s="17">
        <f>COUNTIF('5 ORA'!$K$2:$K$47,'orario aule'!$A292)</f>
        <v>0</v>
      </c>
      <c r="P297" s="17">
        <f>COUNTIF('5 ORA'!$M$2:$M$47,'orario aule'!$A292)</f>
        <v>0</v>
      </c>
    </row>
    <row r="298" spans="1:16" ht="26.45" customHeight="1" x14ac:dyDescent="0.2">
      <c r="A298" s="23" t="e">
        <f t="shared" si="203"/>
        <v>#REF!</v>
      </c>
      <c r="B298" s="67" t="e">
        <f>VLOOKUP($A292,'6 ORA'!C$1:$O$47,13,FALSE)</f>
        <v>#N/A</v>
      </c>
      <c r="C298" s="67" t="e">
        <f>VLOOKUP($A292,'6 ORA'!E$1:$O$47,11,FALSE)</f>
        <v>#N/A</v>
      </c>
      <c r="D298" s="67" t="e">
        <f>VLOOKUP($A292,'6 ORA'!G$1:$O$47,9,FALSE)</f>
        <v>#N/A</v>
      </c>
      <c r="E298" s="67" t="e">
        <f>VLOOKUP($A292,'6 ORA'!I$1:$O$47,7,FALSE)</f>
        <v>#N/A</v>
      </c>
      <c r="F298" s="67" t="e">
        <f>VLOOKUP($A292,'6 ORA'!K$1:$O$47,5,FALSE)</f>
        <v>#N/A</v>
      </c>
      <c r="G298" s="67" t="e">
        <f>VLOOKUP($A292,'6 ORA'!M$1:$O$47,3,FALSE)</f>
        <v>#N/A</v>
      </c>
      <c r="K298" s="17">
        <f>COUNTIF('6 ORA'!$C$2:$C$47,'orario aule'!$A292)</f>
        <v>0</v>
      </c>
      <c r="L298" s="17">
        <f>COUNTIF('6 ORA'!$E$2:$E$47,'orario aule'!$A292)</f>
        <v>0</v>
      </c>
      <c r="M298" s="17">
        <f>COUNTIF('6 ORA'!$G$2:$G$47,'orario aule'!$A292)</f>
        <v>0</v>
      </c>
      <c r="N298" s="17">
        <f>COUNTIF('6 ORA'!$I$2:$I$47,'orario aule'!$A292)</f>
        <v>0</v>
      </c>
      <c r="O298" s="17">
        <f>COUNTIF('6 ORA'!$K$2:$K$47,'orario aule'!$A292)</f>
        <v>0</v>
      </c>
      <c r="P298" s="17">
        <f>COUNTIF('6 ORA'!$M$2:$M$47,'orario aule'!$A292)</f>
        <v>0</v>
      </c>
    </row>
    <row r="299" spans="1:16" ht="26.45" customHeight="1" x14ac:dyDescent="0.2">
      <c r="A299" s="23" t="e">
        <f t="shared" si="203"/>
        <v>#REF!</v>
      </c>
      <c r="B299" s="67" t="e">
        <f>VLOOKUP($A292,'7 ORA'!C$1:$O$47,13,FALSE)</f>
        <v>#N/A</v>
      </c>
      <c r="C299" s="67" t="e">
        <f>VLOOKUP($A292,'7 ORA'!E$1:$O$47,11,FALSE)</f>
        <v>#N/A</v>
      </c>
      <c r="D299" s="67" t="e">
        <f>VLOOKUP($A292,'7 ORA'!G$1:$O$47,9,FALSE)</f>
        <v>#N/A</v>
      </c>
      <c r="E299" s="67" t="e">
        <f>VLOOKUP($A292,'7 ORA'!I$1:$O$47,7,FALSE)</f>
        <v>#N/A</v>
      </c>
      <c r="F299" s="67" t="e">
        <f>VLOOKUP($A292,'7 ORA'!K$1:$O$47,5,FALSE)</f>
        <v>#N/A</v>
      </c>
      <c r="G299" s="67" t="e">
        <f>VLOOKUP($A292,'7 ORA'!M$1:$O$47,3,FALSE)</f>
        <v>#N/A</v>
      </c>
      <c r="K299" s="17">
        <f>COUNTIF('7 ORA'!$C$2:$C$47,'orario aule'!$A292)</f>
        <v>0</v>
      </c>
      <c r="L299" s="17">
        <f>COUNTIF('7 ORA'!$E$2:$E$47,'orario aule'!$A292)</f>
        <v>0</v>
      </c>
      <c r="M299" s="17">
        <f>COUNTIF('7 ORA'!$G$2:$G$47,'orario aule'!$A292)</f>
        <v>0</v>
      </c>
      <c r="N299" s="17">
        <f>COUNTIF('7 ORA'!$I$2:$I$47,'orario aule'!$A292)</f>
        <v>0</v>
      </c>
      <c r="O299" s="17">
        <f>COUNTIF('7 ORA'!$K$2:$K$47,'orario aule'!$A292)</f>
        <v>0</v>
      </c>
      <c r="P299" s="17">
        <f>COUNTIF('7 ORA'!$M$2:$M$47,'orario aule'!$A292)</f>
        <v>0</v>
      </c>
    </row>
    <row r="301" spans="1:16" ht="26.45" customHeight="1" x14ac:dyDescent="0.2">
      <c r="A301" s="19" t="s">
        <v>36</v>
      </c>
      <c r="B301" s="20" t="e">
        <f>B291</f>
        <v>#REF!</v>
      </c>
      <c r="C301" s="26" t="e">
        <f t="shared" ref="C301:G301" si="204">C291</f>
        <v>#REF!</v>
      </c>
      <c r="D301" s="20" t="e">
        <f t="shared" si="204"/>
        <v>#REF!</v>
      </c>
      <c r="E301" s="20" t="e">
        <f t="shared" si="204"/>
        <v>#REF!</v>
      </c>
      <c r="F301" s="20" t="e">
        <f t="shared" si="204"/>
        <v>#REF!</v>
      </c>
      <c r="G301" s="20" t="e">
        <f t="shared" si="204"/>
        <v>#REF!</v>
      </c>
      <c r="K301" s="27" t="e">
        <f>B301</f>
        <v>#REF!</v>
      </c>
      <c r="L301" s="27" t="e">
        <f t="shared" ref="L301" si="205">C301</f>
        <v>#REF!</v>
      </c>
      <c r="M301" s="27" t="e">
        <f t="shared" ref="M301" si="206">D301</f>
        <v>#REF!</v>
      </c>
      <c r="N301" s="27" t="e">
        <f t="shared" ref="N301" si="207">E301</f>
        <v>#REF!</v>
      </c>
      <c r="O301" s="27" t="e">
        <f t="shared" ref="O301" si="208">F301</f>
        <v>#REF!</v>
      </c>
      <c r="P301" s="27" t="e">
        <f t="shared" ref="P301" si="209">G301</f>
        <v>#REF!</v>
      </c>
    </row>
    <row r="302" spans="1:16" s="37" customFormat="1" ht="26.45" customHeight="1" x14ac:dyDescent="0.2">
      <c r="A302" s="35">
        <v>216</v>
      </c>
      <c r="B302" s="179" t="s">
        <v>37</v>
      </c>
      <c r="C302" s="179"/>
      <c r="D302" s="179"/>
      <c r="E302" s="179"/>
      <c r="F302" s="179"/>
      <c r="G302" s="179"/>
      <c r="K302" s="38"/>
      <c r="L302" s="38"/>
      <c r="M302" s="38"/>
      <c r="N302" s="38"/>
      <c r="O302" s="38"/>
      <c r="P302" s="38"/>
    </row>
    <row r="303" spans="1:16" ht="26.45" customHeight="1" x14ac:dyDescent="0.2">
      <c r="A303" s="23" t="e">
        <f t="shared" ref="A303:A309" si="210">A293</f>
        <v>#REF!</v>
      </c>
      <c r="B303" s="67" t="e">
        <f>VLOOKUP($A302,'1 ORA'!C$1:$O$47,13,FALSE)</f>
        <v>#N/A</v>
      </c>
      <c r="C303" s="67" t="e">
        <f>VLOOKUP($A302,'1 ORA'!E$1:$O$47,11,FALSE)</f>
        <v>#N/A</v>
      </c>
      <c r="D303" s="67" t="e">
        <f>VLOOKUP($A302,'1 ORA'!G$1:$O$47,9,FALSE)</f>
        <v>#N/A</v>
      </c>
      <c r="E303" s="67" t="e">
        <f>VLOOKUP($A302,'1 ORA'!I$1:$O$47,7,FALSE)</f>
        <v>#N/A</v>
      </c>
      <c r="F303" s="67" t="e">
        <f>VLOOKUP($A302,'1 ORA'!K$1:$O$47,5,FALSE)</f>
        <v>#N/A</v>
      </c>
      <c r="G303" s="67" t="e">
        <f>VLOOKUP($A302,'1 ORA'!M$1:$O$47,3,FALSE)</f>
        <v>#N/A</v>
      </c>
      <c r="K303" s="17">
        <f>COUNTIF('1 ORA'!$C$2:$C$47,'orario aule'!$A302)</f>
        <v>0</v>
      </c>
      <c r="L303" s="17">
        <f>COUNTIF('1 ORA'!$E$2:$E$47,'orario aule'!$A302)</f>
        <v>0</v>
      </c>
      <c r="M303" s="17">
        <f>COUNTIF('1 ORA'!$G$2:$G$47,'orario aule'!$A302)</f>
        <v>0</v>
      </c>
      <c r="N303" s="17">
        <f>COUNTIF('1 ORA'!$I$2:$I$47,'orario aule'!$A302)</f>
        <v>0</v>
      </c>
      <c r="O303" s="17">
        <f>COUNTIF('1 ORA'!$K$2:$K$47,'orario aule'!$A302)</f>
        <v>0</v>
      </c>
      <c r="P303" s="17">
        <f>COUNTIF('1 ORA'!$M$2:$M$47,'orario aule'!$A302)</f>
        <v>0</v>
      </c>
    </row>
    <row r="304" spans="1:16" ht="26.45" customHeight="1" x14ac:dyDescent="0.2">
      <c r="A304" s="23" t="e">
        <f t="shared" si="210"/>
        <v>#REF!</v>
      </c>
      <c r="B304" s="67" t="e">
        <f>VLOOKUP($A302,'2 ORA'!C$1:$O$47,13,FALSE)</f>
        <v>#N/A</v>
      </c>
      <c r="C304" s="67" t="e">
        <f>VLOOKUP($A302,'2 ORA'!E$1:$O$47,11,FALSE)</f>
        <v>#N/A</v>
      </c>
      <c r="D304" s="67" t="e">
        <f>VLOOKUP($A302,'2 ORA'!G$1:$O$47,9,FALSE)</f>
        <v>#N/A</v>
      </c>
      <c r="E304" s="67" t="e">
        <f>VLOOKUP($A302,'2 ORA'!I$1:$O$47,7,FALSE)</f>
        <v>#N/A</v>
      </c>
      <c r="F304" s="67" t="e">
        <f>VLOOKUP($A302,'2 ORA'!K$1:$O$47,5,FALSE)</f>
        <v>#N/A</v>
      </c>
      <c r="G304" s="67" t="e">
        <f>VLOOKUP($A302,'2 ORA'!M$1:$O$47,3,FALSE)</f>
        <v>#N/A</v>
      </c>
      <c r="K304" s="17">
        <f>COUNTIF('2 ORA'!$C$2:$C$47,'orario aule'!$A302)</f>
        <v>0</v>
      </c>
      <c r="L304" s="17">
        <f>COUNTIF('2 ORA'!$E$2:$E$47,'orario aule'!$A302)</f>
        <v>0</v>
      </c>
      <c r="M304" s="17">
        <f>COUNTIF('2 ORA'!$G$2:$G$47,'orario aule'!$A302)</f>
        <v>0</v>
      </c>
      <c r="N304" s="17">
        <f>COUNTIF('2 ORA'!$I$2:$I$47,'orario aule'!$A302)</f>
        <v>0</v>
      </c>
      <c r="O304" s="17">
        <f>COUNTIF('2 ORA'!$K$2:$K$47,'orario aule'!$A302)</f>
        <v>0</v>
      </c>
      <c r="P304" s="17">
        <f>COUNTIF('2 ORA'!$M$2:$M$47,'orario aule'!$A302)</f>
        <v>0</v>
      </c>
    </row>
    <row r="305" spans="1:16" ht="26.45" customHeight="1" x14ac:dyDescent="0.2">
      <c r="A305" s="23" t="e">
        <f t="shared" si="210"/>
        <v>#REF!</v>
      </c>
      <c r="B305" s="67" t="e">
        <f>VLOOKUP($A302,'3 ORA'!C$1:$O$47,13,FALSE)</f>
        <v>#N/A</v>
      </c>
      <c r="C305" s="67" t="e">
        <f>VLOOKUP($A302,'3 ORA'!E$1:$O$47,11,FALSE)</f>
        <v>#N/A</v>
      </c>
      <c r="D305" s="67" t="e">
        <f>VLOOKUP($A302,'3 ORA'!G$1:$O$47,9,FALSE)</f>
        <v>#N/A</v>
      </c>
      <c r="E305" s="67" t="e">
        <f>VLOOKUP($A302,'3 ORA'!I$1:$O$47,7,FALSE)</f>
        <v>#N/A</v>
      </c>
      <c r="F305" s="67" t="e">
        <f>VLOOKUP($A302,'3 ORA'!K$1:$O$47,5,FALSE)</f>
        <v>#N/A</v>
      </c>
      <c r="G305" s="67" t="e">
        <f>VLOOKUP($A302,'3 ORA'!M$1:$O$47,3,FALSE)</f>
        <v>#N/A</v>
      </c>
      <c r="K305" s="17">
        <f>COUNTIF('3 ORA'!$C$2:$C$47,'orario aule'!$A302)</f>
        <v>0</v>
      </c>
      <c r="L305" s="17">
        <f>COUNTIF('3 ORA'!$E$2:$E$47,'orario aule'!$A302)</f>
        <v>0</v>
      </c>
      <c r="M305" s="17">
        <f>COUNTIF('3 ORA'!$G$2:$G$47,'orario aule'!$A302)</f>
        <v>0</v>
      </c>
      <c r="N305" s="17">
        <f>COUNTIF('3 ORA'!$I$2:$I$47,'orario aule'!$A302)</f>
        <v>0</v>
      </c>
      <c r="O305" s="17">
        <f>COUNTIF('3 ORA'!$K$2:$K$47,'orario aule'!$A302)</f>
        <v>0</v>
      </c>
      <c r="P305" s="17">
        <f>COUNTIF('3 ORA'!$M$2:$M$47,'orario aule'!$A302)</f>
        <v>0</v>
      </c>
    </row>
    <row r="306" spans="1:16" ht="26.45" customHeight="1" x14ac:dyDescent="0.2">
      <c r="A306" s="23" t="e">
        <f t="shared" si="210"/>
        <v>#REF!</v>
      </c>
      <c r="B306" s="67" t="e">
        <f>VLOOKUP($A302,'4 ORA'!C$1:$O$47,13,FALSE)</f>
        <v>#N/A</v>
      </c>
      <c r="C306" s="67" t="e">
        <f>VLOOKUP($A302,'4 ORA'!E$1:$O$47,11,FALSE)</f>
        <v>#N/A</v>
      </c>
      <c r="D306" s="67" t="e">
        <f>VLOOKUP($A302,'4 ORA'!G$1:$O$47,9,FALSE)</f>
        <v>#N/A</v>
      </c>
      <c r="E306" s="67" t="e">
        <f>VLOOKUP($A302,'4 ORA'!I$1:$O$47,7,FALSE)</f>
        <v>#N/A</v>
      </c>
      <c r="F306" s="67" t="e">
        <f>VLOOKUP($A302,'4 ORA'!K$1:$O$47,5,FALSE)</f>
        <v>#N/A</v>
      </c>
      <c r="G306" s="67" t="e">
        <f>VLOOKUP($A302,'4 ORA'!M$1:$O$47,3,FALSE)</f>
        <v>#N/A</v>
      </c>
      <c r="K306" s="17">
        <f>COUNTIF('4 ORA'!$C$2:$C$47,'orario aule'!$A302)</f>
        <v>0</v>
      </c>
      <c r="L306" s="17">
        <f>COUNTIF('4 ORA'!$E$2:$E$47,'orario aule'!$A302)</f>
        <v>0</v>
      </c>
      <c r="M306" s="17">
        <f>COUNTIF('4 ORA'!$G$2:$G$47,'orario aule'!$A302)</f>
        <v>0</v>
      </c>
      <c r="N306" s="17">
        <f>COUNTIF('4 ORA'!$I$2:$I$47,'orario aule'!$A302)</f>
        <v>0</v>
      </c>
      <c r="O306" s="17">
        <f>COUNTIF('4 ORA'!$K$2:$K$47,'orario aule'!$A302)</f>
        <v>0</v>
      </c>
      <c r="P306" s="17">
        <f>COUNTIF('4 ORA'!$M$2:$M$47,'orario aule'!$A302)</f>
        <v>0</v>
      </c>
    </row>
    <row r="307" spans="1:16" ht="26.45" customHeight="1" x14ac:dyDescent="0.2">
      <c r="A307" s="23" t="e">
        <f t="shared" si="210"/>
        <v>#REF!</v>
      </c>
      <c r="B307" s="67" t="e">
        <f>VLOOKUP($A302,'5 ORA'!C$1:$O$47,13,FALSE)</f>
        <v>#N/A</v>
      </c>
      <c r="C307" s="67" t="e">
        <f>VLOOKUP($A302,'5 ORA'!E$1:$O$47,11,FALSE)</f>
        <v>#N/A</v>
      </c>
      <c r="D307" s="67" t="e">
        <f>VLOOKUP($A302,'5 ORA'!G$1:$O$47,9,FALSE)</f>
        <v>#N/A</v>
      </c>
      <c r="E307" s="67" t="e">
        <f>VLOOKUP($A302,'5 ORA'!I$1:$O$47,7,FALSE)</f>
        <v>#N/A</v>
      </c>
      <c r="F307" s="67" t="e">
        <f>VLOOKUP($A302,'5 ORA'!K$1:$O$47,5,FALSE)</f>
        <v>#N/A</v>
      </c>
      <c r="G307" s="67" t="e">
        <f>VLOOKUP($A302,'5 ORA'!M$1:$O$47,3,FALSE)</f>
        <v>#N/A</v>
      </c>
      <c r="K307" s="17">
        <f>COUNTIF('5 ORA'!$C$2:$C$47,'orario aule'!$A302)</f>
        <v>0</v>
      </c>
      <c r="L307" s="17">
        <f>COUNTIF('5 ORA'!$E$2:$E$47,'orario aule'!$A302)</f>
        <v>0</v>
      </c>
      <c r="M307" s="17">
        <f>COUNTIF('5 ORA'!$G$2:$G$47,'orario aule'!$A302)</f>
        <v>0</v>
      </c>
      <c r="N307" s="17">
        <f>COUNTIF('5 ORA'!$I$2:$I$47,'orario aule'!$A302)</f>
        <v>0</v>
      </c>
      <c r="O307" s="17">
        <f>COUNTIF('5 ORA'!$K$2:$K$47,'orario aule'!$A302)</f>
        <v>0</v>
      </c>
      <c r="P307" s="17">
        <f>COUNTIF('5 ORA'!$M$2:$M$47,'orario aule'!$A302)</f>
        <v>0</v>
      </c>
    </row>
    <row r="308" spans="1:16" ht="26.45" customHeight="1" x14ac:dyDescent="0.2">
      <c r="A308" s="23" t="e">
        <f t="shared" si="210"/>
        <v>#REF!</v>
      </c>
      <c r="B308" s="67" t="e">
        <f>VLOOKUP($A302,'6 ORA'!C$1:$O$47,13,FALSE)</f>
        <v>#N/A</v>
      </c>
      <c r="C308" s="67" t="e">
        <f>VLOOKUP($A302,'6 ORA'!E$1:$O$47,11,FALSE)</f>
        <v>#N/A</v>
      </c>
      <c r="D308" s="67" t="e">
        <f>VLOOKUP($A302,'6 ORA'!G$1:$O$47,9,FALSE)</f>
        <v>#N/A</v>
      </c>
      <c r="E308" s="67" t="e">
        <f>VLOOKUP($A302,'6 ORA'!I$1:$O$47,7,FALSE)</f>
        <v>#N/A</v>
      </c>
      <c r="F308" s="67" t="e">
        <f>VLOOKUP($A302,'6 ORA'!K$1:$O$47,5,FALSE)</f>
        <v>#N/A</v>
      </c>
      <c r="G308" s="67" t="e">
        <f>VLOOKUP($A302,'6 ORA'!M$1:$O$47,3,FALSE)</f>
        <v>#N/A</v>
      </c>
      <c r="K308" s="17">
        <f>COUNTIF('6 ORA'!$C$2:$C$47,'orario aule'!$A302)</f>
        <v>0</v>
      </c>
      <c r="L308" s="17">
        <f>COUNTIF('6 ORA'!$E$2:$E$47,'orario aule'!$A302)</f>
        <v>0</v>
      </c>
      <c r="M308" s="17">
        <f>COUNTIF('6 ORA'!$G$2:$G$47,'orario aule'!$A302)</f>
        <v>0</v>
      </c>
      <c r="N308" s="17">
        <f>COUNTIF('6 ORA'!$I$2:$I$47,'orario aule'!$A302)</f>
        <v>0</v>
      </c>
      <c r="O308" s="17">
        <f>COUNTIF('6 ORA'!$K$2:$K$47,'orario aule'!$A302)</f>
        <v>0</v>
      </c>
      <c r="P308" s="17">
        <f>COUNTIF('6 ORA'!$M$2:$M$47,'orario aule'!$A302)</f>
        <v>0</v>
      </c>
    </row>
    <row r="309" spans="1:16" ht="26.45" customHeight="1" x14ac:dyDescent="0.2">
      <c r="A309" s="23" t="e">
        <f t="shared" si="210"/>
        <v>#REF!</v>
      </c>
      <c r="B309" s="67" t="e">
        <f>VLOOKUP($A302,'7 ORA'!C$1:$O$47,13,FALSE)</f>
        <v>#N/A</v>
      </c>
      <c r="C309" s="67" t="e">
        <f>VLOOKUP($A302,'7 ORA'!E$1:$O$47,11,FALSE)</f>
        <v>#N/A</v>
      </c>
      <c r="D309" s="67" t="e">
        <f>VLOOKUP($A302,'7 ORA'!G$1:$O$47,9,FALSE)</f>
        <v>#N/A</v>
      </c>
      <c r="E309" s="67" t="e">
        <f>VLOOKUP($A302,'7 ORA'!I$1:$O$47,7,FALSE)</f>
        <v>#N/A</v>
      </c>
      <c r="F309" s="67" t="e">
        <f>VLOOKUP($A302,'7 ORA'!K$1:$O$47,5,FALSE)</f>
        <v>#N/A</v>
      </c>
      <c r="G309" s="67" t="e">
        <f>VLOOKUP($A302,'7 ORA'!M$1:$O$47,3,FALSE)</f>
        <v>#N/A</v>
      </c>
      <c r="K309" s="17">
        <f>COUNTIF('7 ORA'!$C$2:$C$47,'orario aule'!$A302)</f>
        <v>0</v>
      </c>
      <c r="L309" s="17">
        <f>COUNTIF('7 ORA'!$E$2:$E$47,'orario aule'!$A302)</f>
        <v>0</v>
      </c>
      <c r="M309" s="17">
        <f>COUNTIF('7 ORA'!$G$2:$G$47,'orario aule'!$A302)</f>
        <v>0</v>
      </c>
      <c r="N309" s="17">
        <f>COUNTIF('7 ORA'!$I$2:$I$47,'orario aule'!$A302)</f>
        <v>0</v>
      </c>
      <c r="O309" s="17">
        <f>COUNTIF('7 ORA'!$K$2:$K$47,'orario aule'!$A302)</f>
        <v>0</v>
      </c>
      <c r="P309" s="17">
        <f>COUNTIF('7 ORA'!$M$2:$M$47,'orario aule'!$A302)</f>
        <v>0</v>
      </c>
    </row>
    <row r="311" spans="1:16" ht="26.45" customHeight="1" x14ac:dyDescent="0.2">
      <c r="A311" s="19" t="s">
        <v>36</v>
      </c>
      <c r="B311" s="20" t="e">
        <f>B301</f>
        <v>#REF!</v>
      </c>
      <c r="C311" s="26" t="e">
        <f t="shared" ref="C311:G311" si="211">C301</f>
        <v>#REF!</v>
      </c>
      <c r="D311" s="20" t="e">
        <f t="shared" si="211"/>
        <v>#REF!</v>
      </c>
      <c r="E311" s="20" t="e">
        <f t="shared" si="211"/>
        <v>#REF!</v>
      </c>
      <c r="F311" s="20" t="e">
        <f t="shared" si="211"/>
        <v>#REF!</v>
      </c>
      <c r="G311" s="20" t="e">
        <f t="shared" si="211"/>
        <v>#REF!</v>
      </c>
      <c r="K311" s="27" t="e">
        <f>B311</f>
        <v>#REF!</v>
      </c>
      <c r="L311" s="27" t="e">
        <f t="shared" ref="L311" si="212">C311</f>
        <v>#REF!</v>
      </c>
      <c r="M311" s="27" t="e">
        <f t="shared" ref="M311" si="213">D311</f>
        <v>#REF!</v>
      </c>
      <c r="N311" s="27" t="e">
        <f t="shared" ref="N311" si="214">E311</f>
        <v>#REF!</v>
      </c>
      <c r="O311" s="27" t="e">
        <f t="shared" ref="O311" si="215">F311</f>
        <v>#REF!</v>
      </c>
      <c r="P311" s="27" t="e">
        <f t="shared" ref="P311" si="216">G311</f>
        <v>#REF!</v>
      </c>
    </row>
    <row r="312" spans="1:16" s="37" customFormat="1" ht="26.45" customHeight="1" x14ac:dyDescent="0.2">
      <c r="A312" s="35">
        <v>301</v>
      </c>
      <c r="B312" s="179" t="s">
        <v>37</v>
      </c>
      <c r="C312" s="179"/>
      <c r="D312" s="179"/>
      <c r="E312" s="179"/>
      <c r="F312" s="179"/>
      <c r="G312" s="179"/>
      <c r="K312" s="38"/>
      <c r="L312" s="38"/>
      <c r="M312" s="38"/>
      <c r="N312" s="38"/>
      <c r="O312" s="38"/>
      <c r="P312" s="38"/>
    </row>
    <row r="313" spans="1:16" ht="26.45" customHeight="1" x14ac:dyDescent="0.2">
      <c r="A313" s="23" t="e">
        <f t="shared" ref="A313:A319" si="217">A303</f>
        <v>#REF!</v>
      </c>
      <c r="B313" s="67" t="e">
        <f>VLOOKUP($A312,'1 ORA'!C$1:$O$47,13,FALSE)</f>
        <v>#N/A</v>
      </c>
      <c r="C313" s="67" t="e">
        <f>VLOOKUP($A312,'1 ORA'!E$1:$O$47,11,FALSE)</f>
        <v>#N/A</v>
      </c>
      <c r="D313" s="67" t="e">
        <f>VLOOKUP($A312,'1 ORA'!G$1:$O$47,9,FALSE)</f>
        <v>#N/A</v>
      </c>
      <c r="E313" s="67" t="e">
        <f>VLOOKUP($A312,'1 ORA'!I$1:$O$47,7,FALSE)</f>
        <v>#N/A</v>
      </c>
      <c r="F313" s="67" t="e">
        <f>VLOOKUP($A312,'1 ORA'!K$1:$O$47,5,FALSE)</f>
        <v>#N/A</v>
      </c>
      <c r="G313" s="67" t="e">
        <f>VLOOKUP($A312,'1 ORA'!M$1:$O$47,3,FALSE)</f>
        <v>#N/A</v>
      </c>
      <c r="K313" s="17">
        <f>COUNTIF('1 ORA'!$C$2:$C$47,'orario aule'!$A312)</f>
        <v>0</v>
      </c>
      <c r="L313" s="17">
        <f>COUNTIF('1 ORA'!$E$2:$E$47,'orario aule'!$A312)</f>
        <v>0</v>
      </c>
      <c r="M313" s="17">
        <f>COUNTIF('1 ORA'!$G$2:$G$47,'orario aule'!$A312)</f>
        <v>0</v>
      </c>
      <c r="N313" s="17">
        <f>COUNTIF('1 ORA'!$I$2:$I$47,'orario aule'!$A312)</f>
        <v>0</v>
      </c>
      <c r="O313" s="17">
        <f>COUNTIF('1 ORA'!$K$2:$K$47,'orario aule'!$A312)</f>
        <v>0</v>
      </c>
      <c r="P313" s="17">
        <f>COUNTIF('1 ORA'!$M$2:$M$47,'orario aule'!$A312)</f>
        <v>0</v>
      </c>
    </row>
    <row r="314" spans="1:16" ht="26.45" customHeight="1" x14ac:dyDescent="0.2">
      <c r="A314" s="23" t="e">
        <f t="shared" si="217"/>
        <v>#REF!</v>
      </c>
      <c r="B314" s="67" t="e">
        <f>VLOOKUP($A312,'2 ORA'!C$1:$O$47,13,FALSE)</f>
        <v>#N/A</v>
      </c>
      <c r="C314" s="67" t="e">
        <f>VLOOKUP($A312,'2 ORA'!E$1:$O$47,11,FALSE)</f>
        <v>#N/A</v>
      </c>
      <c r="D314" s="67" t="e">
        <f>VLOOKUP($A312,'2 ORA'!G$1:$O$47,9,FALSE)</f>
        <v>#N/A</v>
      </c>
      <c r="E314" s="67" t="e">
        <f>VLOOKUP($A312,'2 ORA'!I$1:$O$47,7,FALSE)</f>
        <v>#N/A</v>
      </c>
      <c r="F314" s="67" t="e">
        <f>VLOOKUP($A312,'2 ORA'!K$1:$O$47,5,FALSE)</f>
        <v>#N/A</v>
      </c>
      <c r="G314" s="67" t="e">
        <f>VLOOKUP($A312,'2 ORA'!M$1:$O$47,3,FALSE)</f>
        <v>#N/A</v>
      </c>
      <c r="K314" s="17">
        <f>COUNTIF('2 ORA'!$C$2:$C$47,'orario aule'!$A312)</f>
        <v>0</v>
      </c>
      <c r="L314" s="17">
        <f>COUNTIF('2 ORA'!$E$2:$E$47,'orario aule'!$A312)</f>
        <v>0</v>
      </c>
      <c r="M314" s="17">
        <f>COUNTIF('2 ORA'!$G$2:$G$47,'orario aule'!$A312)</f>
        <v>0</v>
      </c>
      <c r="N314" s="17">
        <f>COUNTIF('2 ORA'!$I$2:$I$47,'orario aule'!$A312)</f>
        <v>0</v>
      </c>
      <c r="O314" s="17">
        <f>COUNTIF('2 ORA'!$K$2:$K$47,'orario aule'!$A312)</f>
        <v>0</v>
      </c>
      <c r="P314" s="17">
        <f>COUNTIF('2 ORA'!$M$2:$M$47,'orario aule'!$A312)</f>
        <v>0</v>
      </c>
    </row>
    <row r="315" spans="1:16" ht="26.45" customHeight="1" x14ac:dyDescent="0.2">
      <c r="A315" s="23" t="e">
        <f t="shared" si="217"/>
        <v>#REF!</v>
      </c>
      <c r="B315" s="67" t="e">
        <f>VLOOKUP($A312,'3 ORA'!C$1:$O$47,13,FALSE)</f>
        <v>#N/A</v>
      </c>
      <c r="C315" s="67" t="e">
        <f>VLOOKUP($A312,'3 ORA'!E$1:$O$47,11,FALSE)</f>
        <v>#N/A</v>
      </c>
      <c r="D315" s="67" t="e">
        <f>VLOOKUP($A312,'3 ORA'!G$1:$O$47,9,FALSE)</f>
        <v>#N/A</v>
      </c>
      <c r="E315" s="67" t="e">
        <f>VLOOKUP($A312,'3 ORA'!I$1:$O$47,7,FALSE)</f>
        <v>#N/A</v>
      </c>
      <c r="F315" s="67" t="e">
        <f>VLOOKUP($A312,'3 ORA'!K$1:$O$47,5,FALSE)</f>
        <v>#N/A</v>
      </c>
      <c r="G315" s="67" t="e">
        <f>VLOOKUP($A312,'3 ORA'!M$1:$O$47,3,FALSE)</f>
        <v>#N/A</v>
      </c>
      <c r="K315" s="17">
        <f>COUNTIF('3 ORA'!$C$2:$C$47,'orario aule'!$A312)</f>
        <v>0</v>
      </c>
      <c r="L315" s="17">
        <f>COUNTIF('3 ORA'!$E$2:$E$47,'orario aule'!$A312)</f>
        <v>0</v>
      </c>
      <c r="M315" s="17">
        <f>COUNTIF('3 ORA'!$G$2:$G$47,'orario aule'!$A312)</f>
        <v>0</v>
      </c>
      <c r="N315" s="17">
        <f>COUNTIF('3 ORA'!$I$2:$I$47,'orario aule'!$A312)</f>
        <v>0</v>
      </c>
      <c r="O315" s="17">
        <f>COUNTIF('3 ORA'!$K$2:$K$47,'orario aule'!$A312)</f>
        <v>0</v>
      </c>
      <c r="P315" s="17">
        <f>COUNTIF('3 ORA'!$M$2:$M$47,'orario aule'!$A312)</f>
        <v>0</v>
      </c>
    </row>
    <row r="316" spans="1:16" ht="26.45" customHeight="1" x14ac:dyDescent="0.2">
      <c r="A316" s="23" t="e">
        <f t="shared" si="217"/>
        <v>#REF!</v>
      </c>
      <c r="B316" s="67" t="e">
        <f>VLOOKUP($A312,'4 ORA'!C$1:$O$47,13,FALSE)</f>
        <v>#N/A</v>
      </c>
      <c r="C316" s="67" t="e">
        <f>VLOOKUP($A312,'4 ORA'!E$1:$O$47,11,FALSE)</f>
        <v>#N/A</v>
      </c>
      <c r="D316" s="67" t="e">
        <f>VLOOKUP($A312,'4 ORA'!G$1:$O$47,9,FALSE)</f>
        <v>#N/A</v>
      </c>
      <c r="E316" s="67" t="e">
        <f>VLOOKUP($A312,'4 ORA'!I$1:$O$47,7,FALSE)</f>
        <v>#N/A</v>
      </c>
      <c r="F316" s="67" t="e">
        <f>VLOOKUP($A312,'4 ORA'!K$1:$O$47,5,FALSE)</f>
        <v>#N/A</v>
      </c>
      <c r="G316" s="67" t="e">
        <f>VLOOKUP($A312,'4 ORA'!M$1:$O$47,3,FALSE)</f>
        <v>#N/A</v>
      </c>
      <c r="K316" s="17">
        <f>COUNTIF('4 ORA'!$C$2:$C$47,'orario aule'!$A312)</f>
        <v>0</v>
      </c>
      <c r="L316" s="17">
        <f>COUNTIF('4 ORA'!$E$2:$E$47,'orario aule'!$A312)</f>
        <v>0</v>
      </c>
      <c r="M316" s="17">
        <f>COUNTIF('4 ORA'!$G$2:$G$47,'orario aule'!$A312)</f>
        <v>0</v>
      </c>
      <c r="N316" s="17">
        <f>COUNTIF('4 ORA'!$I$2:$I$47,'orario aule'!$A312)</f>
        <v>0</v>
      </c>
      <c r="O316" s="17">
        <f>COUNTIF('4 ORA'!$K$2:$K$47,'orario aule'!$A312)</f>
        <v>0</v>
      </c>
      <c r="P316" s="17">
        <f>COUNTIF('4 ORA'!$M$2:$M$47,'orario aule'!$A312)</f>
        <v>0</v>
      </c>
    </row>
    <row r="317" spans="1:16" ht="26.45" customHeight="1" x14ac:dyDescent="0.2">
      <c r="A317" s="23" t="e">
        <f t="shared" si="217"/>
        <v>#REF!</v>
      </c>
      <c r="B317" s="67" t="e">
        <f>VLOOKUP($A312,'5 ORA'!C$1:$O$47,13,FALSE)</f>
        <v>#N/A</v>
      </c>
      <c r="C317" s="67" t="e">
        <f>VLOOKUP($A312,'5 ORA'!E$1:$O$47,11,FALSE)</f>
        <v>#N/A</v>
      </c>
      <c r="D317" s="67" t="e">
        <f>VLOOKUP($A312,'5 ORA'!G$1:$O$47,9,FALSE)</f>
        <v>#N/A</v>
      </c>
      <c r="E317" s="67" t="e">
        <f>VLOOKUP($A312,'5 ORA'!I$1:$O$47,7,FALSE)</f>
        <v>#N/A</v>
      </c>
      <c r="F317" s="67" t="e">
        <f>VLOOKUP($A312,'5 ORA'!K$1:$O$47,5,FALSE)</f>
        <v>#N/A</v>
      </c>
      <c r="G317" s="67" t="e">
        <f>VLOOKUP($A312,'5 ORA'!M$1:$O$47,3,FALSE)</f>
        <v>#N/A</v>
      </c>
      <c r="K317" s="17">
        <f>COUNTIF('5 ORA'!$C$2:$C$47,'orario aule'!$A312)</f>
        <v>0</v>
      </c>
      <c r="L317" s="17">
        <f>COUNTIF('5 ORA'!$E$2:$E$47,'orario aule'!$A312)</f>
        <v>0</v>
      </c>
      <c r="M317" s="17">
        <f>COUNTIF('5 ORA'!$G$2:$G$47,'orario aule'!$A312)</f>
        <v>0</v>
      </c>
      <c r="N317" s="17">
        <f>COUNTIF('5 ORA'!$I$2:$I$47,'orario aule'!$A312)</f>
        <v>0</v>
      </c>
      <c r="O317" s="17">
        <f>COUNTIF('5 ORA'!$K$2:$K$47,'orario aule'!$A312)</f>
        <v>0</v>
      </c>
      <c r="P317" s="17">
        <f>COUNTIF('5 ORA'!$M$2:$M$47,'orario aule'!$A312)</f>
        <v>0</v>
      </c>
    </row>
    <row r="318" spans="1:16" ht="26.45" customHeight="1" x14ac:dyDescent="0.2">
      <c r="A318" s="23" t="e">
        <f t="shared" si="217"/>
        <v>#REF!</v>
      </c>
      <c r="B318" s="67" t="e">
        <f>VLOOKUP($A312,'6 ORA'!C$1:$O$47,13,FALSE)</f>
        <v>#N/A</v>
      </c>
      <c r="C318" s="67" t="e">
        <f>VLOOKUP($A312,'6 ORA'!E$1:$O$47,11,FALSE)</f>
        <v>#N/A</v>
      </c>
      <c r="D318" s="67" t="e">
        <f>VLOOKUP($A312,'6 ORA'!G$1:$O$47,9,FALSE)</f>
        <v>#N/A</v>
      </c>
      <c r="E318" s="67" t="e">
        <f>VLOOKUP($A312,'6 ORA'!I$1:$O$47,7,FALSE)</f>
        <v>#N/A</v>
      </c>
      <c r="F318" s="67" t="e">
        <f>VLOOKUP($A312,'6 ORA'!K$1:$O$47,5,FALSE)</f>
        <v>#N/A</v>
      </c>
      <c r="G318" s="67" t="e">
        <f>VLOOKUP($A312,'6 ORA'!M$1:$O$47,3,FALSE)</f>
        <v>#N/A</v>
      </c>
      <c r="K318" s="17">
        <f>COUNTIF('6 ORA'!$C$2:$C$47,'orario aule'!$A312)</f>
        <v>0</v>
      </c>
      <c r="L318" s="17">
        <f>COUNTIF('6 ORA'!$E$2:$E$47,'orario aule'!$A312)</f>
        <v>0</v>
      </c>
      <c r="M318" s="17">
        <f>COUNTIF('6 ORA'!$G$2:$G$47,'orario aule'!$A312)</f>
        <v>0</v>
      </c>
      <c r="N318" s="17">
        <f>COUNTIF('6 ORA'!$I$2:$I$47,'orario aule'!$A312)</f>
        <v>0</v>
      </c>
      <c r="O318" s="17">
        <f>COUNTIF('6 ORA'!$K$2:$K$47,'orario aule'!$A312)</f>
        <v>0</v>
      </c>
      <c r="P318" s="17">
        <f>COUNTIF('6 ORA'!$M$2:$M$47,'orario aule'!$A312)</f>
        <v>0</v>
      </c>
    </row>
    <row r="319" spans="1:16" ht="26.45" customHeight="1" x14ac:dyDescent="0.2">
      <c r="A319" s="23" t="e">
        <f t="shared" si="217"/>
        <v>#REF!</v>
      </c>
      <c r="B319" s="67" t="e">
        <f>VLOOKUP($A312,'7 ORA'!C$1:$O$47,13,FALSE)</f>
        <v>#N/A</v>
      </c>
      <c r="C319" s="67" t="e">
        <f>VLOOKUP($A312,'7 ORA'!E$1:$O$47,11,FALSE)</f>
        <v>#N/A</v>
      </c>
      <c r="D319" s="67" t="e">
        <f>VLOOKUP($A312,'7 ORA'!G$1:$O$47,9,FALSE)</f>
        <v>#N/A</v>
      </c>
      <c r="E319" s="67" t="e">
        <f>VLOOKUP($A312,'7 ORA'!I$1:$O$47,7,FALSE)</f>
        <v>#N/A</v>
      </c>
      <c r="F319" s="67" t="e">
        <f>VLOOKUP($A312,'7 ORA'!K$1:$O$47,5,FALSE)</f>
        <v>#N/A</v>
      </c>
      <c r="G319" s="67" t="e">
        <f>VLOOKUP($A312,'7 ORA'!M$1:$O$47,3,FALSE)</f>
        <v>#N/A</v>
      </c>
      <c r="K319" s="17">
        <f>COUNTIF('7 ORA'!$C$2:$C$47,'orario aule'!$A312)</f>
        <v>0</v>
      </c>
      <c r="L319" s="17">
        <f>COUNTIF('7 ORA'!$E$2:$E$47,'orario aule'!$A312)</f>
        <v>0</v>
      </c>
      <c r="M319" s="17">
        <f>COUNTIF('7 ORA'!$G$2:$G$47,'orario aule'!$A312)</f>
        <v>0</v>
      </c>
      <c r="N319" s="17">
        <f>COUNTIF('7 ORA'!$I$2:$I$47,'orario aule'!$A312)</f>
        <v>0</v>
      </c>
      <c r="O319" s="17">
        <f>COUNTIF('7 ORA'!$K$2:$K$47,'orario aule'!$A312)</f>
        <v>0</v>
      </c>
      <c r="P319" s="17">
        <f>COUNTIF('7 ORA'!$M$2:$M$47,'orario aule'!$A312)</f>
        <v>0</v>
      </c>
    </row>
    <row r="321" spans="1:16" ht="26.45" customHeight="1" x14ac:dyDescent="0.2">
      <c r="A321" s="19" t="s">
        <v>36</v>
      </c>
      <c r="B321" s="20" t="e">
        <f>B311</f>
        <v>#REF!</v>
      </c>
      <c r="C321" s="26" t="e">
        <f t="shared" ref="C321:G321" si="218">C311</f>
        <v>#REF!</v>
      </c>
      <c r="D321" s="20" t="e">
        <f t="shared" si="218"/>
        <v>#REF!</v>
      </c>
      <c r="E321" s="20" t="e">
        <f t="shared" si="218"/>
        <v>#REF!</v>
      </c>
      <c r="F321" s="20" t="e">
        <f t="shared" si="218"/>
        <v>#REF!</v>
      </c>
      <c r="G321" s="20" t="e">
        <f t="shared" si="218"/>
        <v>#REF!</v>
      </c>
      <c r="K321" s="27" t="e">
        <f>B321</f>
        <v>#REF!</v>
      </c>
      <c r="L321" s="27" t="e">
        <f t="shared" ref="L321" si="219">C321</f>
        <v>#REF!</v>
      </c>
      <c r="M321" s="27" t="e">
        <f t="shared" ref="M321" si="220">D321</f>
        <v>#REF!</v>
      </c>
      <c r="N321" s="27" t="e">
        <f t="shared" ref="N321" si="221">E321</f>
        <v>#REF!</v>
      </c>
      <c r="O321" s="27" t="e">
        <f t="shared" ref="O321" si="222">F321</f>
        <v>#REF!</v>
      </c>
      <c r="P321" s="27" t="e">
        <f t="shared" ref="P321" si="223">G321</f>
        <v>#REF!</v>
      </c>
    </row>
    <row r="322" spans="1:16" s="37" customFormat="1" ht="26.45" customHeight="1" x14ac:dyDescent="0.2">
      <c r="A322" s="35">
        <v>302</v>
      </c>
      <c r="B322" s="179" t="s">
        <v>37</v>
      </c>
      <c r="C322" s="179"/>
      <c r="D322" s="179"/>
      <c r="E322" s="179"/>
      <c r="F322" s="179"/>
      <c r="G322" s="179"/>
      <c r="K322" s="38"/>
      <c r="L322" s="38"/>
      <c r="M322" s="38"/>
      <c r="N322" s="38"/>
      <c r="O322" s="38"/>
      <c r="P322" s="38"/>
    </row>
    <row r="323" spans="1:16" ht="26.45" customHeight="1" x14ac:dyDescent="0.2">
      <c r="A323" s="23" t="e">
        <f t="shared" ref="A323:A329" si="224">A313</f>
        <v>#REF!</v>
      </c>
      <c r="B323" s="67" t="e">
        <f>VLOOKUP($A322,'1 ORA'!C$1:$O$47,13,FALSE)</f>
        <v>#N/A</v>
      </c>
      <c r="C323" s="67" t="e">
        <f>VLOOKUP($A322,'1 ORA'!E$1:$O$47,11,FALSE)</f>
        <v>#N/A</v>
      </c>
      <c r="D323" s="67" t="e">
        <f>VLOOKUP($A322,'1 ORA'!G$1:$O$47,9,FALSE)</f>
        <v>#N/A</v>
      </c>
      <c r="E323" s="67" t="e">
        <f>VLOOKUP($A322,'1 ORA'!I$1:$O$47,7,FALSE)</f>
        <v>#N/A</v>
      </c>
      <c r="F323" s="67" t="e">
        <f>VLOOKUP($A322,'1 ORA'!K$1:$O$47,5,FALSE)</f>
        <v>#N/A</v>
      </c>
      <c r="G323" s="67" t="e">
        <f>VLOOKUP($A322,'1 ORA'!M$1:$O$47,3,FALSE)</f>
        <v>#N/A</v>
      </c>
      <c r="K323" s="17">
        <f>COUNTIF('1 ORA'!$C$2:$C$47,'orario aule'!$A322)</f>
        <v>0</v>
      </c>
      <c r="L323" s="17">
        <f>COUNTIF('1 ORA'!$E$2:$E$47,'orario aule'!$A322)</f>
        <v>0</v>
      </c>
      <c r="M323" s="17">
        <f>COUNTIF('1 ORA'!$G$2:$G$47,'orario aule'!$A322)</f>
        <v>0</v>
      </c>
      <c r="N323" s="17">
        <f>COUNTIF('1 ORA'!$I$2:$I$47,'orario aule'!$A322)</f>
        <v>0</v>
      </c>
      <c r="O323" s="17">
        <f>COUNTIF('1 ORA'!$K$2:$K$47,'orario aule'!$A322)</f>
        <v>0</v>
      </c>
      <c r="P323" s="17">
        <f>COUNTIF('1 ORA'!$M$2:$M$47,'orario aule'!$A322)</f>
        <v>0</v>
      </c>
    </row>
    <row r="324" spans="1:16" ht="26.45" customHeight="1" x14ac:dyDescent="0.2">
      <c r="A324" s="23" t="e">
        <f t="shared" si="224"/>
        <v>#REF!</v>
      </c>
      <c r="B324" s="67" t="e">
        <f>VLOOKUP($A322,'2 ORA'!C$1:$O$47,13,FALSE)</f>
        <v>#N/A</v>
      </c>
      <c r="C324" s="67" t="e">
        <f>VLOOKUP($A322,'2 ORA'!E$1:$O$47,11,FALSE)</f>
        <v>#N/A</v>
      </c>
      <c r="D324" s="67" t="e">
        <f>VLOOKUP($A322,'2 ORA'!G$1:$O$47,9,FALSE)</f>
        <v>#N/A</v>
      </c>
      <c r="E324" s="67" t="e">
        <f>VLOOKUP($A322,'2 ORA'!I$1:$O$47,7,FALSE)</f>
        <v>#N/A</v>
      </c>
      <c r="F324" s="67" t="e">
        <f>VLOOKUP($A322,'2 ORA'!K$1:$O$47,5,FALSE)</f>
        <v>#N/A</v>
      </c>
      <c r="G324" s="67" t="e">
        <f>VLOOKUP($A322,'2 ORA'!M$1:$O$47,3,FALSE)</f>
        <v>#N/A</v>
      </c>
      <c r="K324" s="17">
        <f>COUNTIF('2 ORA'!$C$2:$C$47,'orario aule'!$A322)</f>
        <v>0</v>
      </c>
      <c r="L324" s="17">
        <f>COUNTIF('2 ORA'!$E$2:$E$47,'orario aule'!$A322)</f>
        <v>0</v>
      </c>
      <c r="M324" s="17">
        <f>COUNTIF('2 ORA'!$G$2:$G$47,'orario aule'!$A322)</f>
        <v>0</v>
      </c>
      <c r="N324" s="17">
        <f>COUNTIF('2 ORA'!$I$2:$I$47,'orario aule'!$A322)</f>
        <v>0</v>
      </c>
      <c r="O324" s="17">
        <f>COUNTIF('2 ORA'!$K$2:$K$47,'orario aule'!$A322)</f>
        <v>0</v>
      </c>
      <c r="P324" s="17">
        <f>COUNTIF('2 ORA'!$M$2:$M$47,'orario aule'!$A322)</f>
        <v>0</v>
      </c>
    </row>
    <row r="325" spans="1:16" ht="26.45" customHeight="1" x14ac:dyDescent="0.2">
      <c r="A325" s="23" t="e">
        <f t="shared" si="224"/>
        <v>#REF!</v>
      </c>
      <c r="B325" s="67" t="e">
        <f>VLOOKUP($A322,'3 ORA'!C$1:$O$47,13,FALSE)</f>
        <v>#N/A</v>
      </c>
      <c r="C325" s="67" t="e">
        <f>VLOOKUP($A322,'3 ORA'!E$1:$O$47,11,FALSE)</f>
        <v>#N/A</v>
      </c>
      <c r="D325" s="67" t="e">
        <f>VLOOKUP($A322,'3 ORA'!G$1:$O$47,9,FALSE)</f>
        <v>#N/A</v>
      </c>
      <c r="E325" s="67" t="e">
        <f>VLOOKUP($A322,'3 ORA'!I$1:$O$47,7,FALSE)</f>
        <v>#N/A</v>
      </c>
      <c r="F325" s="67" t="e">
        <f>VLOOKUP($A322,'3 ORA'!K$1:$O$47,5,FALSE)</f>
        <v>#N/A</v>
      </c>
      <c r="G325" s="67" t="e">
        <f>VLOOKUP($A322,'3 ORA'!M$1:$O$47,3,FALSE)</f>
        <v>#N/A</v>
      </c>
      <c r="K325" s="17">
        <f>COUNTIF('3 ORA'!$C$2:$C$47,'orario aule'!$A322)</f>
        <v>0</v>
      </c>
      <c r="L325" s="17">
        <f>COUNTIF('3 ORA'!$E$2:$E$47,'orario aule'!$A322)</f>
        <v>0</v>
      </c>
      <c r="M325" s="17">
        <f>COUNTIF('3 ORA'!$G$2:$G$47,'orario aule'!$A322)</f>
        <v>0</v>
      </c>
      <c r="N325" s="17">
        <f>COUNTIF('3 ORA'!$I$2:$I$47,'orario aule'!$A322)</f>
        <v>0</v>
      </c>
      <c r="O325" s="17">
        <f>COUNTIF('3 ORA'!$K$2:$K$47,'orario aule'!$A322)</f>
        <v>0</v>
      </c>
      <c r="P325" s="17">
        <f>COUNTIF('3 ORA'!$M$2:$M$47,'orario aule'!$A322)</f>
        <v>0</v>
      </c>
    </row>
    <row r="326" spans="1:16" ht="26.45" customHeight="1" x14ac:dyDescent="0.2">
      <c r="A326" s="23" t="e">
        <f t="shared" si="224"/>
        <v>#REF!</v>
      </c>
      <c r="B326" s="67" t="e">
        <f>VLOOKUP($A322,'4 ORA'!C$1:$O$47,13,FALSE)</f>
        <v>#N/A</v>
      </c>
      <c r="C326" s="67" t="e">
        <f>VLOOKUP($A322,'4 ORA'!E$1:$O$47,11,FALSE)</f>
        <v>#N/A</v>
      </c>
      <c r="D326" s="67" t="e">
        <f>VLOOKUP($A322,'4 ORA'!G$1:$O$47,9,FALSE)</f>
        <v>#N/A</v>
      </c>
      <c r="E326" s="67" t="e">
        <f>VLOOKUP($A322,'4 ORA'!I$1:$O$47,7,FALSE)</f>
        <v>#N/A</v>
      </c>
      <c r="F326" s="67" t="e">
        <f>VLOOKUP($A322,'4 ORA'!K$1:$O$47,5,FALSE)</f>
        <v>#N/A</v>
      </c>
      <c r="G326" s="67" t="e">
        <f>VLOOKUP($A322,'4 ORA'!M$1:$O$47,3,FALSE)</f>
        <v>#N/A</v>
      </c>
      <c r="K326" s="17">
        <f>COUNTIF('4 ORA'!$C$2:$C$47,'orario aule'!$A322)</f>
        <v>0</v>
      </c>
      <c r="L326" s="17">
        <f>COUNTIF('4 ORA'!$E$2:$E$47,'orario aule'!$A322)</f>
        <v>0</v>
      </c>
      <c r="M326" s="17">
        <f>COUNTIF('4 ORA'!$G$2:$G$47,'orario aule'!$A322)</f>
        <v>0</v>
      </c>
      <c r="N326" s="17">
        <f>COUNTIF('4 ORA'!$I$2:$I$47,'orario aule'!$A322)</f>
        <v>0</v>
      </c>
      <c r="O326" s="17">
        <f>COUNTIF('4 ORA'!$K$2:$K$47,'orario aule'!$A322)</f>
        <v>0</v>
      </c>
      <c r="P326" s="17">
        <f>COUNTIF('4 ORA'!$M$2:$M$47,'orario aule'!$A322)</f>
        <v>0</v>
      </c>
    </row>
    <row r="327" spans="1:16" ht="26.45" customHeight="1" x14ac:dyDescent="0.2">
      <c r="A327" s="23" t="e">
        <f t="shared" si="224"/>
        <v>#REF!</v>
      </c>
      <c r="B327" s="67" t="e">
        <f>VLOOKUP($A322,'5 ORA'!C$1:$O$47,13,FALSE)</f>
        <v>#N/A</v>
      </c>
      <c r="C327" s="67" t="e">
        <f>VLOOKUP($A322,'5 ORA'!E$1:$O$47,11,FALSE)</f>
        <v>#N/A</v>
      </c>
      <c r="D327" s="67" t="e">
        <f>VLOOKUP($A322,'5 ORA'!G$1:$O$47,9,FALSE)</f>
        <v>#N/A</v>
      </c>
      <c r="E327" s="67" t="e">
        <f>VLOOKUP($A322,'5 ORA'!I$1:$O$47,7,FALSE)</f>
        <v>#N/A</v>
      </c>
      <c r="F327" s="67" t="e">
        <f>VLOOKUP($A322,'5 ORA'!K$1:$O$47,5,FALSE)</f>
        <v>#N/A</v>
      </c>
      <c r="G327" s="67" t="e">
        <f>VLOOKUP($A322,'5 ORA'!M$1:$O$47,3,FALSE)</f>
        <v>#N/A</v>
      </c>
      <c r="K327" s="17">
        <f>COUNTIF('5 ORA'!$C$2:$C$47,'orario aule'!$A322)</f>
        <v>0</v>
      </c>
      <c r="L327" s="17">
        <f>COUNTIF('5 ORA'!$E$2:$E$47,'orario aule'!$A322)</f>
        <v>0</v>
      </c>
      <c r="M327" s="17">
        <f>COUNTIF('5 ORA'!$G$2:$G$47,'orario aule'!$A322)</f>
        <v>0</v>
      </c>
      <c r="N327" s="17">
        <f>COUNTIF('5 ORA'!$I$2:$I$47,'orario aule'!$A322)</f>
        <v>0</v>
      </c>
      <c r="O327" s="17">
        <f>COUNTIF('5 ORA'!$K$2:$K$47,'orario aule'!$A322)</f>
        <v>0</v>
      </c>
      <c r="P327" s="17">
        <f>COUNTIF('5 ORA'!$M$2:$M$47,'orario aule'!$A322)</f>
        <v>0</v>
      </c>
    </row>
    <row r="328" spans="1:16" ht="26.45" customHeight="1" x14ac:dyDescent="0.2">
      <c r="A328" s="23" t="e">
        <f t="shared" si="224"/>
        <v>#REF!</v>
      </c>
      <c r="B328" s="67" t="e">
        <f>VLOOKUP($A322,'6 ORA'!C$1:$O$47,13,FALSE)</f>
        <v>#N/A</v>
      </c>
      <c r="C328" s="67" t="e">
        <f>VLOOKUP($A322,'6 ORA'!E$1:$O$47,11,FALSE)</f>
        <v>#N/A</v>
      </c>
      <c r="D328" s="67" t="e">
        <f>VLOOKUP($A322,'6 ORA'!G$1:$O$47,9,FALSE)</f>
        <v>#N/A</v>
      </c>
      <c r="E328" s="67" t="e">
        <f>VLOOKUP($A322,'6 ORA'!I$1:$O$47,7,FALSE)</f>
        <v>#N/A</v>
      </c>
      <c r="F328" s="67" t="e">
        <f>VLOOKUP($A322,'6 ORA'!K$1:$O$47,5,FALSE)</f>
        <v>#N/A</v>
      </c>
      <c r="G328" s="67" t="e">
        <f>VLOOKUP($A322,'6 ORA'!M$1:$O$47,3,FALSE)</f>
        <v>#N/A</v>
      </c>
      <c r="K328" s="17">
        <f>COUNTIF('6 ORA'!$C$2:$C$47,'orario aule'!$A322)</f>
        <v>0</v>
      </c>
      <c r="L328" s="17">
        <f>COUNTIF('6 ORA'!$E$2:$E$47,'orario aule'!$A322)</f>
        <v>0</v>
      </c>
      <c r="M328" s="17">
        <f>COUNTIF('6 ORA'!$G$2:$G$47,'orario aule'!$A322)</f>
        <v>0</v>
      </c>
      <c r="N328" s="17">
        <f>COUNTIF('6 ORA'!$I$2:$I$47,'orario aule'!$A322)</f>
        <v>0</v>
      </c>
      <c r="O328" s="17">
        <f>COUNTIF('6 ORA'!$K$2:$K$47,'orario aule'!$A322)</f>
        <v>0</v>
      </c>
      <c r="P328" s="17">
        <f>COUNTIF('6 ORA'!$M$2:$M$47,'orario aule'!$A322)</f>
        <v>0</v>
      </c>
    </row>
    <row r="329" spans="1:16" ht="26.45" customHeight="1" x14ac:dyDescent="0.2">
      <c r="A329" s="23" t="e">
        <f t="shared" si="224"/>
        <v>#REF!</v>
      </c>
      <c r="B329" s="67" t="e">
        <f>VLOOKUP($A322,'7 ORA'!C$1:$O$47,13,FALSE)</f>
        <v>#N/A</v>
      </c>
      <c r="C329" s="67" t="e">
        <f>VLOOKUP($A322,'7 ORA'!E$1:$O$47,11,FALSE)</f>
        <v>#N/A</v>
      </c>
      <c r="D329" s="67" t="e">
        <f>VLOOKUP($A322,'7 ORA'!G$1:$O$47,9,FALSE)</f>
        <v>#N/A</v>
      </c>
      <c r="E329" s="67" t="e">
        <f>VLOOKUP($A322,'7 ORA'!I$1:$O$47,7,FALSE)</f>
        <v>#N/A</v>
      </c>
      <c r="F329" s="67" t="e">
        <f>VLOOKUP($A322,'7 ORA'!K$1:$O$47,5,FALSE)</f>
        <v>#N/A</v>
      </c>
      <c r="G329" s="67" t="e">
        <f>VLOOKUP($A322,'7 ORA'!M$1:$O$47,3,FALSE)</f>
        <v>#N/A</v>
      </c>
      <c r="K329" s="17">
        <f>COUNTIF('7 ORA'!$C$2:$C$47,'orario aule'!$A322)</f>
        <v>0</v>
      </c>
      <c r="L329" s="17">
        <f>COUNTIF('7 ORA'!$E$2:$E$47,'orario aule'!$A322)</f>
        <v>0</v>
      </c>
      <c r="M329" s="17">
        <f>COUNTIF('7 ORA'!$G$2:$G$47,'orario aule'!$A322)</f>
        <v>0</v>
      </c>
      <c r="N329" s="17">
        <f>COUNTIF('7 ORA'!$I$2:$I$47,'orario aule'!$A322)</f>
        <v>0</v>
      </c>
      <c r="O329" s="17">
        <f>COUNTIF('7 ORA'!$K$2:$K$47,'orario aule'!$A322)</f>
        <v>0</v>
      </c>
      <c r="P329" s="17">
        <f>COUNTIF('7 ORA'!$M$2:$M$47,'orario aule'!$A322)</f>
        <v>0</v>
      </c>
    </row>
    <row r="331" spans="1:16" ht="26.45" customHeight="1" x14ac:dyDescent="0.2">
      <c r="A331" s="19" t="s">
        <v>36</v>
      </c>
      <c r="B331" s="20" t="e">
        <f>B321</f>
        <v>#REF!</v>
      </c>
      <c r="C331" s="26" t="e">
        <f t="shared" ref="C331:G331" si="225">C321</f>
        <v>#REF!</v>
      </c>
      <c r="D331" s="20" t="e">
        <f t="shared" si="225"/>
        <v>#REF!</v>
      </c>
      <c r="E331" s="20" t="e">
        <f t="shared" si="225"/>
        <v>#REF!</v>
      </c>
      <c r="F331" s="20" t="e">
        <f t="shared" si="225"/>
        <v>#REF!</v>
      </c>
      <c r="G331" s="20" t="e">
        <f t="shared" si="225"/>
        <v>#REF!</v>
      </c>
      <c r="K331" s="27" t="e">
        <f>B331</f>
        <v>#REF!</v>
      </c>
      <c r="L331" s="27" t="e">
        <f t="shared" ref="L331" si="226">C331</f>
        <v>#REF!</v>
      </c>
      <c r="M331" s="27" t="e">
        <f t="shared" ref="M331" si="227">D331</f>
        <v>#REF!</v>
      </c>
      <c r="N331" s="27" t="e">
        <f t="shared" ref="N331" si="228">E331</f>
        <v>#REF!</v>
      </c>
      <c r="O331" s="27" t="e">
        <f t="shared" ref="O331" si="229">F331</f>
        <v>#REF!</v>
      </c>
      <c r="P331" s="27" t="e">
        <f t="shared" ref="P331" si="230">G331</f>
        <v>#REF!</v>
      </c>
    </row>
    <row r="332" spans="1:16" s="37" customFormat="1" ht="26.45" customHeight="1" x14ac:dyDescent="0.2">
      <c r="A332" s="35">
        <v>303</v>
      </c>
      <c r="B332" s="179" t="s">
        <v>37</v>
      </c>
      <c r="C332" s="179"/>
      <c r="D332" s="179"/>
      <c r="E332" s="179"/>
      <c r="F332" s="179"/>
      <c r="G332" s="179"/>
      <c r="K332" s="38"/>
      <c r="L332" s="38"/>
      <c r="M332" s="38"/>
      <c r="N332" s="38"/>
      <c r="O332" s="38"/>
      <c r="P332" s="38"/>
    </row>
    <row r="333" spans="1:16" ht="26.45" customHeight="1" x14ac:dyDescent="0.2">
      <c r="A333" s="23" t="e">
        <f t="shared" ref="A333:A339" si="231">A323</f>
        <v>#REF!</v>
      </c>
      <c r="B333" s="67" t="e">
        <f>VLOOKUP($A332,'1 ORA'!C$1:$O$47,13,FALSE)</f>
        <v>#N/A</v>
      </c>
      <c r="C333" s="67" t="e">
        <f>VLOOKUP($A332,'1 ORA'!E$1:$O$47,11,FALSE)</f>
        <v>#N/A</v>
      </c>
      <c r="D333" s="67" t="e">
        <f>VLOOKUP($A332,'1 ORA'!G$1:$O$47,9,FALSE)</f>
        <v>#N/A</v>
      </c>
      <c r="E333" s="67" t="e">
        <f>VLOOKUP($A332,'1 ORA'!I$1:$O$47,7,FALSE)</f>
        <v>#N/A</v>
      </c>
      <c r="F333" s="67" t="e">
        <f>VLOOKUP($A332,'1 ORA'!K$1:$O$47,5,FALSE)</f>
        <v>#N/A</v>
      </c>
      <c r="G333" s="67" t="e">
        <f>VLOOKUP($A332,'1 ORA'!M$1:$O$47,3,FALSE)</f>
        <v>#N/A</v>
      </c>
      <c r="K333" s="17">
        <f>COUNTIF('1 ORA'!$C$2:$C$47,'orario aule'!$A332)</f>
        <v>0</v>
      </c>
      <c r="L333" s="17">
        <f>COUNTIF('1 ORA'!$E$2:$E$47,'orario aule'!$A332)</f>
        <v>0</v>
      </c>
      <c r="M333" s="17">
        <f>COUNTIF('1 ORA'!$G$2:$G$47,'orario aule'!$A332)</f>
        <v>0</v>
      </c>
      <c r="N333" s="17">
        <f>COUNTIF('1 ORA'!$I$2:$I$47,'orario aule'!$A332)</f>
        <v>0</v>
      </c>
      <c r="O333" s="17">
        <f>COUNTIF('1 ORA'!$K$2:$K$47,'orario aule'!$A332)</f>
        <v>0</v>
      </c>
      <c r="P333" s="17">
        <f>COUNTIF('1 ORA'!$M$2:$M$47,'orario aule'!$A332)</f>
        <v>0</v>
      </c>
    </row>
    <row r="334" spans="1:16" ht="26.45" customHeight="1" x14ac:dyDescent="0.2">
      <c r="A334" s="23" t="e">
        <f t="shared" si="231"/>
        <v>#REF!</v>
      </c>
      <c r="B334" s="67" t="e">
        <f>VLOOKUP($A332,'2 ORA'!C$1:$O$47,13,FALSE)</f>
        <v>#N/A</v>
      </c>
      <c r="C334" s="67" t="e">
        <f>VLOOKUP($A332,'2 ORA'!E$1:$O$47,11,FALSE)</f>
        <v>#N/A</v>
      </c>
      <c r="D334" s="67" t="e">
        <f>VLOOKUP($A332,'2 ORA'!G$1:$O$47,9,FALSE)</f>
        <v>#N/A</v>
      </c>
      <c r="E334" s="67" t="e">
        <f>VLOOKUP($A332,'2 ORA'!I$1:$O$47,7,FALSE)</f>
        <v>#N/A</v>
      </c>
      <c r="F334" s="67" t="e">
        <f>VLOOKUP($A332,'2 ORA'!K$1:$O$47,5,FALSE)</f>
        <v>#N/A</v>
      </c>
      <c r="G334" s="67" t="e">
        <f>VLOOKUP($A332,'2 ORA'!M$1:$O$47,3,FALSE)</f>
        <v>#N/A</v>
      </c>
      <c r="K334" s="17">
        <f>COUNTIF('2 ORA'!$C$2:$C$47,'orario aule'!$A332)</f>
        <v>0</v>
      </c>
      <c r="L334" s="17">
        <f>COUNTIF('2 ORA'!$E$2:$E$47,'orario aule'!$A332)</f>
        <v>0</v>
      </c>
      <c r="M334" s="17">
        <f>COUNTIF('2 ORA'!$G$2:$G$47,'orario aule'!$A332)</f>
        <v>0</v>
      </c>
      <c r="N334" s="17">
        <f>COUNTIF('2 ORA'!$I$2:$I$47,'orario aule'!$A332)</f>
        <v>0</v>
      </c>
      <c r="O334" s="17">
        <f>COUNTIF('2 ORA'!$K$2:$K$47,'orario aule'!$A332)</f>
        <v>0</v>
      </c>
      <c r="P334" s="17">
        <f>COUNTIF('2 ORA'!$M$2:$M$47,'orario aule'!$A332)</f>
        <v>0</v>
      </c>
    </row>
    <row r="335" spans="1:16" ht="26.45" customHeight="1" x14ac:dyDescent="0.2">
      <c r="A335" s="23" t="e">
        <f t="shared" si="231"/>
        <v>#REF!</v>
      </c>
      <c r="B335" s="67" t="e">
        <f>VLOOKUP($A332,'3 ORA'!C$1:$O$47,13,FALSE)</f>
        <v>#N/A</v>
      </c>
      <c r="C335" s="67" t="e">
        <f>VLOOKUP($A332,'3 ORA'!E$1:$O$47,11,FALSE)</f>
        <v>#N/A</v>
      </c>
      <c r="D335" s="67" t="e">
        <f>VLOOKUP($A332,'3 ORA'!G$1:$O$47,9,FALSE)</f>
        <v>#N/A</v>
      </c>
      <c r="E335" s="67" t="e">
        <f>VLOOKUP($A332,'3 ORA'!I$1:$O$47,7,FALSE)</f>
        <v>#N/A</v>
      </c>
      <c r="F335" s="67" t="e">
        <f>VLOOKUP($A332,'3 ORA'!K$1:$O$47,5,FALSE)</f>
        <v>#N/A</v>
      </c>
      <c r="G335" s="67" t="e">
        <f>VLOOKUP($A332,'3 ORA'!M$1:$O$47,3,FALSE)</f>
        <v>#N/A</v>
      </c>
      <c r="K335" s="17">
        <f>COUNTIF('3 ORA'!$C$2:$C$47,'orario aule'!$A332)</f>
        <v>0</v>
      </c>
      <c r="L335" s="17">
        <f>COUNTIF('3 ORA'!$E$2:$E$47,'orario aule'!$A332)</f>
        <v>0</v>
      </c>
      <c r="M335" s="17">
        <f>COUNTIF('3 ORA'!$G$2:$G$47,'orario aule'!$A332)</f>
        <v>0</v>
      </c>
      <c r="N335" s="17">
        <f>COUNTIF('3 ORA'!$I$2:$I$47,'orario aule'!$A332)</f>
        <v>0</v>
      </c>
      <c r="O335" s="17">
        <f>COUNTIF('3 ORA'!$K$2:$K$47,'orario aule'!$A332)</f>
        <v>0</v>
      </c>
      <c r="P335" s="17">
        <f>COUNTIF('3 ORA'!$M$2:$M$47,'orario aule'!$A332)</f>
        <v>0</v>
      </c>
    </row>
    <row r="336" spans="1:16" ht="26.45" customHeight="1" x14ac:dyDescent="0.2">
      <c r="A336" s="23" t="e">
        <f t="shared" si="231"/>
        <v>#REF!</v>
      </c>
      <c r="B336" s="67" t="e">
        <f>VLOOKUP($A332,'4 ORA'!C$1:$O$47,13,FALSE)</f>
        <v>#N/A</v>
      </c>
      <c r="C336" s="67" t="e">
        <f>VLOOKUP($A332,'4 ORA'!E$1:$O$47,11,FALSE)</f>
        <v>#N/A</v>
      </c>
      <c r="D336" s="67" t="e">
        <f>VLOOKUP($A332,'4 ORA'!G$1:$O$47,9,FALSE)</f>
        <v>#N/A</v>
      </c>
      <c r="E336" s="67" t="e">
        <f>VLOOKUP($A332,'4 ORA'!I$1:$O$47,7,FALSE)</f>
        <v>#N/A</v>
      </c>
      <c r="F336" s="67" t="e">
        <f>VLOOKUP($A332,'4 ORA'!K$1:$O$47,5,FALSE)</f>
        <v>#N/A</v>
      </c>
      <c r="G336" s="67" t="e">
        <f>VLOOKUP($A332,'4 ORA'!M$1:$O$47,3,FALSE)</f>
        <v>#N/A</v>
      </c>
      <c r="K336" s="17">
        <f>COUNTIF('4 ORA'!$C$2:$C$47,'orario aule'!$A332)</f>
        <v>0</v>
      </c>
      <c r="L336" s="17">
        <f>COUNTIF('4 ORA'!$E$2:$E$47,'orario aule'!$A332)</f>
        <v>0</v>
      </c>
      <c r="M336" s="17">
        <f>COUNTIF('4 ORA'!$G$2:$G$47,'orario aule'!$A332)</f>
        <v>0</v>
      </c>
      <c r="N336" s="17">
        <f>COUNTIF('4 ORA'!$I$2:$I$47,'orario aule'!$A332)</f>
        <v>0</v>
      </c>
      <c r="O336" s="17">
        <f>COUNTIF('4 ORA'!$K$2:$K$47,'orario aule'!$A332)</f>
        <v>0</v>
      </c>
      <c r="P336" s="17">
        <f>COUNTIF('4 ORA'!$M$2:$M$47,'orario aule'!$A332)</f>
        <v>0</v>
      </c>
    </row>
    <row r="337" spans="1:16" ht="26.45" customHeight="1" x14ac:dyDescent="0.2">
      <c r="A337" s="23" t="e">
        <f t="shared" si="231"/>
        <v>#REF!</v>
      </c>
      <c r="B337" s="67" t="e">
        <f>VLOOKUP($A332,'5 ORA'!C$1:$O$47,13,FALSE)</f>
        <v>#N/A</v>
      </c>
      <c r="C337" s="67" t="e">
        <f>VLOOKUP($A332,'5 ORA'!E$1:$O$47,11,FALSE)</f>
        <v>#N/A</v>
      </c>
      <c r="D337" s="67" t="e">
        <f>VLOOKUP($A332,'5 ORA'!G$1:$O$47,9,FALSE)</f>
        <v>#N/A</v>
      </c>
      <c r="E337" s="67" t="e">
        <f>VLOOKUP($A332,'5 ORA'!I$1:$O$47,7,FALSE)</f>
        <v>#N/A</v>
      </c>
      <c r="F337" s="67" t="e">
        <f>VLOOKUP($A332,'5 ORA'!K$1:$O$47,5,FALSE)</f>
        <v>#N/A</v>
      </c>
      <c r="G337" s="67" t="e">
        <f>VLOOKUP($A332,'5 ORA'!M$1:$O$47,3,FALSE)</f>
        <v>#N/A</v>
      </c>
      <c r="K337" s="17">
        <f>COUNTIF('5 ORA'!$C$2:$C$47,'orario aule'!$A332)</f>
        <v>0</v>
      </c>
      <c r="L337" s="17">
        <f>COUNTIF('5 ORA'!$E$2:$E$47,'orario aule'!$A332)</f>
        <v>0</v>
      </c>
      <c r="M337" s="17">
        <f>COUNTIF('5 ORA'!$G$2:$G$47,'orario aule'!$A332)</f>
        <v>0</v>
      </c>
      <c r="N337" s="17">
        <f>COUNTIF('5 ORA'!$I$2:$I$47,'orario aule'!$A332)</f>
        <v>0</v>
      </c>
      <c r="O337" s="17">
        <f>COUNTIF('5 ORA'!$K$2:$K$47,'orario aule'!$A332)</f>
        <v>0</v>
      </c>
      <c r="P337" s="17">
        <f>COUNTIF('5 ORA'!$M$2:$M$47,'orario aule'!$A332)</f>
        <v>0</v>
      </c>
    </row>
    <row r="338" spans="1:16" ht="26.45" customHeight="1" x14ac:dyDescent="0.2">
      <c r="A338" s="23" t="e">
        <f t="shared" si="231"/>
        <v>#REF!</v>
      </c>
      <c r="B338" s="67" t="e">
        <f>VLOOKUP($A332,'6 ORA'!C$1:$O$47,13,FALSE)</f>
        <v>#N/A</v>
      </c>
      <c r="C338" s="67" t="e">
        <f>VLOOKUP($A332,'6 ORA'!E$1:$O$47,11,FALSE)</f>
        <v>#N/A</v>
      </c>
      <c r="D338" s="67" t="e">
        <f>VLOOKUP($A332,'6 ORA'!G$1:$O$47,9,FALSE)</f>
        <v>#N/A</v>
      </c>
      <c r="E338" s="67" t="e">
        <f>VLOOKUP($A332,'6 ORA'!I$1:$O$47,7,FALSE)</f>
        <v>#N/A</v>
      </c>
      <c r="F338" s="67" t="e">
        <f>VLOOKUP($A332,'6 ORA'!K$1:$O$47,5,FALSE)</f>
        <v>#N/A</v>
      </c>
      <c r="G338" s="67" t="e">
        <f>VLOOKUP($A332,'6 ORA'!M$1:$O$47,3,FALSE)</f>
        <v>#N/A</v>
      </c>
      <c r="K338" s="17">
        <f>COUNTIF('6 ORA'!$C$2:$C$47,'orario aule'!$A332)</f>
        <v>0</v>
      </c>
      <c r="L338" s="17">
        <f>COUNTIF('6 ORA'!$E$2:$E$47,'orario aule'!$A332)</f>
        <v>0</v>
      </c>
      <c r="M338" s="17">
        <f>COUNTIF('6 ORA'!$G$2:$G$47,'orario aule'!$A332)</f>
        <v>0</v>
      </c>
      <c r="N338" s="17">
        <f>COUNTIF('6 ORA'!$I$2:$I$47,'orario aule'!$A332)</f>
        <v>0</v>
      </c>
      <c r="O338" s="17">
        <f>COUNTIF('6 ORA'!$K$2:$K$47,'orario aule'!$A332)</f>
        <v>0</v>
      </c>
      <c r="P338" s="17">
        <f>COUNTIF('6 ORA'!$M$2:$M$47,'orario aule'!$A332)</f>
        <v>0</v>
      </c>
    </row>
    <row r="339" spans="1:16" ht="26.45" customHeight="1" x14ac:dyDescent="0.2">
      <c r="A339" s="23" t="e">
        <f t="shared" si="231"/>
        <v>#REF!</v>
      </c>
      <c r="B339" s="67" t="e">
        <f>VLOOKUP($A332,'7 ORA'!C$1:$O$47,13,FALSE)</f>
        <v>#N/A</v>
      </c>
      <c r="C339" s="67" t="e">
        <f>VLOOKUP($A332,'7 ORA'!E$1:$O$47,11,FALSE)</f>
        <v>#N/A</v>
      </c>
      <c r="D339" s="67" t="e">
        <f>VLOOKUP($A332,'7 ORA'!G$1:$O$47,9,FALSE)</f>
        <v>#N/A</v>
      </c>
      <c r="E339" s="67" t="e">
        <f>VLOOKUP($A332,'7 ORA'!I$1:$O$47,7,FALSE)</f>
        <v>#N/A</v>
      </c>
      <c r="F339" s="67" t="e">
        <f>VLOOKUP($A332,'7 ORA'!K$1:$O$47,5,FALSE)</f>
        <v>#N/A</v>
      </c>
      <c r="G339" s="67" t="e">
        <f>VLOOKUP($A332,'7 ORA'!M$1:$O$47,3,FALSE)</f>
        <v>#N/A</v>
      </c>
      <c r="K339" s="17">
        <f>COUNTIF('7 ORA'!$C$2:$C$47,'orario aule'!$A332)</f>
        <v>0</v>
      </c>
      <c r="L339" s="17">
        <f>COUNTIF('7 ORA'!$E$2:$E$47,'orario aule'!$A332)</f>
        <v>0</v>
      </c>
      <c r="M339" s="17">
        <f>COUNTIF('7 ORA'!$G$2:$G$47,'orario aule'!$A332)</f>
        <v>0</v>
      </c>
      <c r="N339" s="17">
        <f>COUNTIF('7 ORA'!$I$2:$I$47,'orario aule'!$A332)</f>
        <v>0</v>
      </c>
      <c r="O339" s="17">
        <f>COUNTIF('7 ORA'!$K$2:$K$47,'orario aule'!$A332)</f>
        <v>0</v>
      </c>
      <c r="P339" s="17">
        <f>COUNTIF('7 ORA'!$M$2:$M$47,'orario aule'!$A332)</f>
        <v>0</v>
      </c>
    </row>
    <row r="341" spans="1:16" ht="26.45" customHeight="1" x14ac:dyDescent="0.2">
      <c r="A341" s="19" t="s">
        <v>36</v>
      </c>
      <c r="B341" s="20" t="e">
        <f>B331</f>
        <v>#REF!</v>
      </c>
      <c r="C341" s="26" t="e">
        <f t="shared" ref="C341:G341" si="232">C331</f>
        <v>#REF!</v>
      </c>
      <c r="D341" s="20" t="e">
        <f t="shared" si="232"/>
        <v>#REF!</v>
      </c>
      <c r="E341" s="20" t="e">
        <f t="shared" si="232"/>
        <v>#REF!</v>
      </c>
      <c r="F341" s="20" t="e">
        <f t="shared" si="232"/>
        <v>#REF!</v>
      </c>
      <c r="G341" s="20" t="e">
        <f t="shared" si="232"/>
        <v>#REF!</v>
      </c>
      <c r="K341" s="27" t="e">
        <f>B341</f>
        <v>#REF!</v>
      </c>
      <c r="L341" s="27" t="e">
        <f t="shared" ref="L341" si="233">C341</f>
        <v>#REF!</v>
      </c>
      <c r="M341" s="27" t="e">
        <f t="shared" ref="M341" si="234">D341</f>
        <v>#REF!</v>
      </c>
      <c r="N341" s="27" t="e">
        <f t="shared" ref="N341" si="235">E341</f>
        <v>#REF!</v>
      </c>
      <c r="O341" s="27" t="e">
        <f t="shared" ref="O341" si="236">F341</f>
        <v>#REF!</v>
      </c>
      <c r="P341" s="27" t="e">
        <f t="shared" ref="P341" si="237">G341</f>
        <v>#REF!</v>
      </c>
    </row>
    <row r="342" spans="1:16" s="37" customFormat="1" ht="26.45" customHeight="1" x14ac:dyDescent="0.2">
      <c r="A342" s="35">
        <v>304</v>
      </c>
      <c r="B342" s="179" t="s">
        <v>37</v>
      </c>
      <c r="C342" s="179"/>
      <c r="D342" s="179"/>
      <c r="E342" s="179"/>
      <c r="F342" s="179"/>
      <c r="G342" s="179"/>
      <c r="K342" s="38"/>
      <c r="L342" s="38"/>
      <c r="M342" s="38"/>
      <c r="N342" s="38"/>
      <c r="O342" s="38"/>
      <c r="P342" s="38"/>
    </row>
    <row r="343" spans="1:16" ht="26.45" customHeight="1" x14ac:dyDescent="0.2">
      <c r="A343" s="23" t="e">
        <f t="shared" ref="A343:A349" si="238">A333</f>
        <v>#REF!</v>
      </c>
      <c r="B343" s="67" t="e">
        <f>VLOOKUP($A342,'1 ORA'!C$1:$O$47,13,FALSE)</f>
        <v>#N/A</v>
      </c>
      <c r="C343" s="67" t="e">
        <f>VLOOKUP($A342,'1 ORA'!E$1:$O$47,11,FALSE)</f>
        <v>#N/A</v>
      </c>
      <c r="D343" s="67" t="e">
        <f>VLOOKUP($A342,'1 ORA'!G$1:$O$47,9,FALSE)</f>
        <v>#N/A</v>
      </c>
      <c r="E343" s="67" t="e">
        <f>VLOOKUP($A342,'1 ORA'!I$1:$O$47,7,FALSE)</f>
        <v>#N/A</v>
      </c>
      <c r="F343" s="67" t="e">
        <f>VLOOKUP($A342,'1 ORA'!K$1:$O$47,5,FALSE)</f>
        <v>#N/A</v>
      </c>
      <c r="G343" s="67" t="e">
        <f>VLOOKUP($A342,'1 ORA'!M$1:$O$47,3,FALSE)</f>
        <v>#N/A</v>
      </c>
      <c r="K343" s="17">
        <f>COUNTIF('1 ORA'!$C$2:$C$47,'orario aule'!$A342)</f>
        <v>0</v>
      </c>
      <c r="L343" s="17">
        <f>COUNTIF('1 ORA'!$E$2:$E$47,'orario aule'!$A342)</f>
        <v>0</v>
      </c>
      <c r="M343" s="17">
        <f>COUNTIF('1 ORA'!$G$2:$G$47,'orario aule'!$A342)</f>
        <v>0</v>
      </c>
      <c r="N343" s="17">
        <f>COUNTIF('1 ORA'!$I$2:$I$47,'orario aule'!$A342)</f>
        <v>0</v>
      </c>
      <c r="O343" s="17">
        <f>COUNTIF('1 ORA'!$K$2:$K$47,'orario aule'!$A342)</f>
        <v>0</v>
      </c>
      <c r="P343" s="17">
        <f>COUNTIF('1 ORA'!$M$2:$M$47,'orario aule'!$A342)</f>
        <v>0</v>
      </c>
    </row>
    <row r="344" spans="1:16" ht="26.45" customHeight="1" x14ac:dyDescent="0.2">
      <c r="A344" s="23" t="e">
        <f t="shared" si="238"/>
        <v>#REF!</v>
      </c>
      <c r="B344" s="67" t="e">
        <f>VLOOKUP($A342,'2 ORA'!C$1:$O$47,13,FALSE)</f>
        <v>#N/A</v>
      </c>
      <c r="C344" s="67" t="e">
        <f>VLOOKUP($A342,'2 ORA'!E$1:$O$47,11,FALSE)</f>
        <v>#N/A</v>
      </c>
      <c r="D344" s="67" t="e">
        <f>VLOOKUP($A342,'2 ORA'!G$1:$O$47,9,FALSE)</f>
        <v>#N/A</v>
      </c>
      <c r="E344" s="67" t="e">
        <f>VLOOKUP($A342,'2 ORA'!I$1:$O$47,7,FALSE)</f>
        <v>#N/A</v>
      </c>
      <c r="F344" s="67" t="e">
        <f>VLOOKUP($A342,'2 ORA'!K$1:$O$47,5,FALSE)</f>
        <v>#N/A</v>
      </c>
      <c r="G344" s="67" t="e">
        <f>VLOOKUP($A342,'2 ORA'!M$1:$O$47,3,FALSE)</f>
        <v>#N/A</v>
      </c>
      <c r="K344" s="17">
        <f>COUNTIF('2 ORA'!$C$2:$C$47,'orario aule'!$A342)</f>
        <v>0</v>
      </c>
      <c r="L344" s="17">
        <f>COUNTIF('2 ORA'!$E$2:$E$47,'orario aule'!$A342)</f>
        <v>0</v>
      </c>
      <c r="M344" s="17">
        <f>COUNTIF('2 ORA'!$G$2:$G$47,'orario aule'!$A342)</f>
        <v>0</v>
      </c>
      <c r="N344" s="17">
        <f>COUNTIF('2 ORA'!$I$2:$I$47,'orario aule'!$A342)</f>
        <v>0</v>
      </c>
      <c r="O344" s="17">
        <f>COUNTIF('2 ORA'!$K$2:$K$47,'orario aule'!$A342)</f>
        <v>0</v>
      </c>
      <c r="P344" s="17">
        <f>COUNTIF('2 ORA'!$M$2:$M$47,'orario aule'!$A342)</f>
        <v>0</v>
      </c>
    </row>
    <row r="345" spans="1:16" ht="26.45" customHeight="1" x14ac:dyDescent="0.2">
      <c r="A345" s="23" t="e">
        <f t="shared" si="238"/>
        <v>#REF!</v>
      </c>
      <c r="B345" s="67" t="e">
        <f>VLOOKUP($A342,'3 ORA'!C$1:$O$47,13,FALSE)</f>
        <v>#N/A</v>
      </c>
      <c r="C345" s="67" t="e">
        <f>VLOOKUP($A342,'3 ORA'!E$1:$O$47,11,FALSE)</f>
        <v>#N/A</v>
      </c>
      <c r="D345" s="67" t="e">
        <f>VLOOKUP($A342,'3 ORA'!G$1:$O$47,9,FALSE)</f>
        <v>#N/A</v>
      </c>
      <c r="E345" s="67" t="e">
        <f>VLOOKUP($A342,'3 ORA'!I$1:$O$47,7,FALSE)</f>
        <v>#N/A</v>
      </c>
      <c r="F345" s="67" t="e">
        <f>VLOOKUP($A342,'3 ORA'!K$1:$O$47,5,FALSE)</f>
        <v>#N/A</v>
      </c>
      <c r="G345" s="67" t="e">
        <f>VLOOKUP($A342,'3 ORA'!M$1:$O$47,3,FALSE)</f>
        <v>#N/A</v>
      </c>
      <c r="K345" s="17">
        <f>COUNTIF('3 ORA'!$C$2:$C$47,'orario aule'!$A342)</f>
        <v>0</v>
      </c>
      <c r="L345" s="17">
        <f>COUNTIF('3 ORA'!$E$2:$E$47,'orario aule'!$A342)</f>
        <v>0</v>
      </c>
      <c r="M345" s="17">
        <f>COUNTIF('3 ORA'!$G$2:$G$47,'orario aule'!$A342)</f>
        <v>0</v>
      </c>
      <c r="N345" s="17">
        <f>COUNTIF('3 ORA'!$I$2:$I$47,'orario aule'!$A342)</f>
        <v>0</v>
      </c>
      <c r="O345" s="17">
        <f>COUNTIF('3 ORA'!$K$2:$K$47,'orario aule'!$A342)</f>
        <v>0</v>
      </c>
      <c r="P345" s="17">
        <f>COUNTIF('3 ORA'!$M$2:$M$47,'orario aule'!$A342)</f>
        <v>0</v>
      </c>
    </row>
    <row r="346" spans="1:16" ht="26.45" customHeight="1" x14ac:dyDescent="0.2">
      <c r="A346" s="23" t="e">
        <f t="shared" si="238"/>
        <v>#REF!</v>
      </c>
      <c r="B346" s="67" t="e">
        <f>VLOOKUP($A342,'4 ORA'!C$1:$O$47,13,FALSE)</f>
        <v>#N/A</v>
      </c>
      <c r="C346" s="67" t="e">
        <f>VLOOKUP($A342,'4 ORA'!E$1:$O$47,11,FALSE)</f>
        <v>#N/A</v>
      </c>
      <c r="D346" s="67" t="e">
        <f>VLOOKUP($A342,'4 ORA'!G$1:$O$47,9,FALSE)</f>
        <v>#N/A</v>
      </c>
      <c r="E346" s="67" t="e">
        <f>VLOOKUP($A342,'4 ORA'!I$1:$O$47,7,FALSE)</f>
        <v>#N/A</v>
      </c>
      <c r="F346" s="67" t="e">
        <f>VLOOKUP($A342,'4 ORA'!K$1:$O$47,5,FALSE)</f>
        <v>#N/A</v>
      </c>
      <c r="G346" s="67" t="e">
        <f>VLOOKUP($A342,'4 ORA'!M$1:$O$47,3,FALSE)</f>
        <v>#N/A</v>
      </c>
      <c r="K346" s="17">
        <f>COUNTIF('4 ORA'!$C$2:$C$47,'orario aule'!$A342)</f>
        <v>0</v>
      </c>
      <c r="L346" s="17">
        <f>COUNTIF('4 ORA'!$E$2:$E$47,'orario aule'!$A342)</f>
        <v>0</v>
      </c>
      <c r="M346" s="17">
        <f>COUNTIF('4 ORA'!$G$2:$G$47,'orario aule'!$A342)</f>
        <v>0</v>
      </c>
      <c r="N346" s="17">
        <f>COUNTIF('4 ORA'!$I$2:$I$47,'orario aule'!$A342)</f>
        <v>0</v>
      </c>
      <c r="O346" s="17">
        <f>COUNTIF('4 ORA'!$K$2:$K$47,'orario aule'!$A342)</f>
        <v>0</v>
      </c>
      <c r="P346" s="17">
        <f>COUNTIF('4 ORA'!$M$2:$M$47,'orario aule'!$A342)</f>
        <v>0</v>
      </c>
    </row>
    <row r="347" spans="1:16" ht="26.45" customHeight="1" x14ac:dyDescent="0.2">
      <c r="A347" s="23" t="e">
        <f t="shared" si="238"/>
        <v>#REF!</v>
      </c>
      <c r="B347" s="67" t="e">
        <f>VLOOKUP($A342,'5 ORA'!C$1:$O$47,13,FALSE)</f>
        <v>#N/A</v>
      </c>
      <c r="C347" s="67" t="e">
        <f>VLOOKUP($A342,'5 ORA'!E$1:$O$47,11,FALSE)</f>
        <v>#N/A</v>
      </c>
      <c r="D347" s="67" t="e">
        <f>VLOOKUP($A342,'5 ORA'!G$1:$O$47,9,FALSE)</f>
        <v>#N/A</v>
      </c>
      <c r="E347" s="67" t="e">
        <f>VLOOKUP($A342,'5 ORA'!I$1:$O$47,7,FALSE)</f>
        <v>#N/A</v>
      </c>
      <c r="F347" s="67" t="e">
        <f>VLOOKUP($A342,'5 ORA'!K$1:$O$47,5,FALSE)</f>
        <v>#N/A</v>
      </c>
      <c r="G347" s="67" t="e">
        <f>VLOOKUP($A342,'5 ORA'!M$1:$O$47,3,FALSE)</f>
        <v>#N/A</v>
      </c>
      <c r="K347" s="17">
        <f>COUNTIF('5 ORA'!$C$2:$C$47,'orario aule'!$A342)</f>
        <v>0</v>
      </c>
      <c r="L347" s="17">
        <f>COUNTIF('5 ORA'!$E$2:$E$47,'orario aule'!$A342)</f>
        <v>0</v>
      </c>
      <c r="M347" s="17">
        <f>COUNTIF('5 ORA'!$G$2:$G$47,'orario aule'!$A342)</f>
        <v>0</v>
      </c>
      <c r="N347" s="17">
        <f>COUNTIF('5 ORA'!$I$2:$I$47,'orario aule'!$A342)</f>
        <v>0</v>
      </c>
      <c r="O347" s="17">
        <f>COUNTIF('5 ORA'!$K$2:$K$47,'orario aule'!$A342)</f>
        <v>0</v>
      </c>
      <c r="P347" s="17">
        <f>COUNTIF('5 ORA'!$M$2:$M$47,'orario aule'!$A342)</f>
        <v>0</v>
      </c>
    </row>
    <row r="348" spans="1:16" ht="26.45" customHeight="1" x14ac:dyDescent="0.2">
      <c r="A348" s="23" t="e">
        <f t="shared" si="238"/>
        <v>#REF!</v>
      </c>
      <c r="B348" s="67" t="e">
        <f>VLOOKUP($A342,'6 ORA'!C$1:$O$47,13,FALSE)</f>
        <v>#N/A</v>
      </c>
      <c r="C348" s="67" t="e">
        <f>VLOOKUP($A342,'6 ORA'!E$1:$O$47,11,FALSE)</f>
        <v>#N/A</v>
      </c>
      <c r="D348" s="67" t="e">
        <f>VLOOKUP($A342,'6 ORA'!G$1:$O$47,9,FALSE)</f>
        <v>#N/A</v>
      </c>
      <c r="E348" s="67" t="e">
        <f>VLOOKUP($A342,'6 ORA'!I$1:$O$47,7,FALSE)</f>
        <v>#N/A</v>
      </c>
      <c r="F348" s="67" t="e">
        <f>VLOOKUP($A342,'6 ORA'!K$1:$O$47,5,FALSE)</f>
        <v>#N/A</v>
      </c>
      <c r="G348" s="67" t="e">
        <f>VLOOKUP($A342,'6 ORA'!M$1:$O$47,3,FALSE)</f>
        <v>#N/A</v>
      </c>
      <c r="K348" s="17">
        <f>COUNTIF('6 ORA'!$C$2:$C$47,'orario aule'!$A342)</f>
        <v>0</v>
      </c>
      <c r="L348" s="17">
        <f>COUNTIF('6 ORA'!$E$2:$E$47,'orario aule'!$A342)</f>
        <v>0</v>
      </c>
      <c r="M348" s="17">
        <f>COUNTIF('6 ORA'!$G$2:$G$47,'orario aule'!$A342)</f>
        <v>0</v>
      </c>
      <c r="N348" s="17">
        <f>COUNTIF('6 ORA'!$I$2:$I$47,'orario aule'!$A342)</f>
        <v>0</v>
      </c>
      <c r="O348" s="17">
        <f>COUNTIF('6 ORA'!$K$2:$K$47,'orario aule'!$A342)</f>
        <v>0</v>
      </c>
      <c r="P348" s="17">
        <f>COUNTIF('6 ORA'!$M$2:$M$47,'orario aule'!$A342)</f>
        <v>0</v>
      </c>
    </row>
    <row r="349" spans="1:16" ht="26.45" customHeight="1" x14ac:dyDescent="0.2">
      <c r="A349" s="23" t="e">
        <f t="shared" si="238"/>
        <v>#REF!</v>
      </c>
      <c r="B349" s="67" t="e">
        <f>VLOOKUP($A342,'7 ORA'!C$1:$O$47,13,FALSE)</f>
        <v>#N/A</v>
      </c>
      <c r="C349" s="67" t="e">
        <f>VLOOKUP($A342,'7 ORA'!E$1:$O$47,11,FALSE)</f>
        <v>#N/A</v>
      </c>
      <c r="D349" s="67" t="e">
        <f>VLOOKUP($A342,'7 ORA'!G$1:$O$47,9,FALSE)</f>
        <v>#N/A</v>
      </c>
      <c r="E349" s="67" t="e">
        <f>VLOOKUP($A342,'7 ORA'!I$1:$O$47,7,FALSE)</f>
        <v>#N/A</v>
      </c>
      <c r="F349" s="67" t="e">
        <f>VLOOKUP($A342,'7 ORA'!K$1:$O$47,5,FALSE)</f>
        <v>#N/A</v>
      </c>
      <c r="G349" s="67" t="e">
        <f>VLOOKUP($A342,'7 ORA'!M$1:$O$47,3,FALSE)</f>
        <v>#N/A</v>
      </c>
      <c r="K349" s="17">
        <f>COUNTIF('7 ORA'!$C$2:$C$47,'orario aule'!$A342)</f>
        <v>0</v>
      </c>
      <c r="L349" s="17">
        <f>COUNTIF('7 ORA'!$E$2:$E$47,'orario aule'!$A342)</f>
        <v>0</v>
      </c>
      <c r="M349" s="17">
        <f>COUNTIF('7 ORA'!$G$2:$G$47,'orario aule'!$A342)</f>
        <v>0</v>
      </c>
      <c r="N349" s="17">
        <f>COUNTIF('7 ORA'!$I$2:$I$47,'orario aule'!$A342)</f>
        <v>0</v>
      </c>
      <c r="O349" s="17">
        <f>COUNTIF('7 ORA'!$K$2:$K$47,'orario aule'!$A342)</f>
        <v>0</v>
      </c>
      <c r="P349" s="17">
        <f>COUNTIF('7 ORA'!$M$2:$M$47,'orario aule'!$A342)</f>
        <v>0</v>
      </c>
    </row>
    <row r="351" spans="1:16" ht="26.45" customHeight="1" x14ac:dyDescent="0.2">
      <c r="A351" s="19" t="s">
        <v>36</v>
      </c>
      <c r="B351" s="20" t="e">
        <f>B341</f>
        <v>#REF!</v>
      </c>
      <c r="C351" s="26" t="e">
        <f t="shared" ref="C351:G351" si="239">C341</f>
        <v>#REF!</v>
      </c>
      <c r="D351" s="20" t="e">
        <f t="shared" si="239"/>
        <v>#REF!</v>
      </c>
      <c r="E351" s="20" t="e">
        <f t="shared" si="239"/>
        <v>#REF!</v>
      </c>
      <c r="F351" s="20" t="e">
        <f t="shared" si="239"/>
        <v>#REF!</v>
      </c>
      <c r="G351" s="20" t="e">
        <f t="shared" si="239"/>
        <v>#REF!</v>
      </c>
      <c r="K351" s="27" t="e">
        <f>B351</f>
        <v>#REF!</v>
      </c>
      <c r="L351" s="27" t="e">
        <f t="shared" ref="L351" si="240">C351</f>
        <v>#REF!</v>
      </c>
      <c r="M351" s="27" t="e">
        <f t="shared" ref="M351" si="241">D351</f>
        <v>#REF!</v>
      </c>
      <c r="N351" s="27" t="e">
        <f t="shared" ref="N351" si="242">E351</f>
        <v>#REF!</v>
      </c>
      <c r="O351" s="27" t="e">
        <f t="shared" ref="O351" si="243">F351</f>
        <v>#REF!</v>
      </c>
      <c r="P351" s="27" t="e">
        <f t="shared" ref="P351" si="244">G351</f>
        <v>#REF!</v>
      </c>
    </row>
    <row r="352" spans="1:16" s="37" customFormat="1" ht="26.45" customHeight="1" x14ac:dyDescent="0.2">
      <c r="A352" s="35">
        <v>305</v>
      </c>
      <c r="B352" s="179" t="s">
        <v>37</v>
      </c>
      <c r="C352" s="179"/>
      <c r="D352" s="179"/>
      <c r="E352" s="179"/>
      <c r="F352" s="179"/>
      <c r="G352" s="179"/>
      <c r="K352" s="38"/>
      <c r="L352" s="38"/>
      <c r="M352" s="38"/>
      <c r="N352" s="38"/>
      <c r="O352" s="38"/>
      <c r="P352" s="38"/>
    </row>
    <row r="353" spans="1:16" ht="26.45" customHeight="1" x14ac:dyDescent="0.2">
      <c r="A353" s="23" t="e">
        <f t="shared" ref="A353:A359" si="245">A343</f>
        <v>#REF!</v>
      </c>
      <c r="B353" s="67" t="e">
        <f>VLOOKUP($A352,'1 ORA'!C$1:$O$47,13,FALSE)</f>
        <v>#N/A</v>
      </c>
      <c r="C353" s="67" t="e">
        <f>VLOOKUP($A352,'1 ORA'!E$1:$O$47,11,FALSE)</f>
        <v>#N/A</v>
      </c>
      <c r="D353" s="67" t="e">
        <f>VLOOKUP($A352,'1 ORA'!G$1:$O$47,9,FALSE)</f>
        <v>#N/A</v>
      </c>
      <c r="E353" s="67" t="e">
        <f>VLOOKUP($A352,'1 ORA'!I$1:$O$47,7,FALSE)</f>
        <v>#N/A</v>
      </c>
      <c r="F353" s="67" t="e">
        <f>VLOOKUP($A352,'1 ORA'!K$1:$O$47,5,FALSE)</f>
        <v>#N/A</v>
      </c>
      <c r="G353" s="67" t="e">
        <f>VLOOKUP($A352,'1 ORA'!M$1:$O$47,3,FALSE)</f>
        <v>#N/A</v>
      </c>
      <c r="K353" s="17">
        <f>COUNTIF('1 ORA'!$C$2:$C$47,'orario aule'!$A352)</f>
        <v>0</v>
      </c>
      <c r="L353" s="17">
        <f>COUNTIF('1 ORA'!$E$2:$E$47,'orario aule'!$A352)</f>
        <v>0</v>
      </c>
      <c r="M353" s="17">
        <f>COUNTIF('1 ORA'!$G$2:$G$47,'orario aule'!$A352)</f>
        <v>0</v>
      </c>
      <c r="N353" s="17">
        <f>COUNTIF('1 ORA'!$I$2:$I$47,'orario aule'!$A352)</f>
        <v>0</v>
      </c>
      <c r="O353" s="17">
        <f>COUNTIF('1 ORA'!$K$2:$K$47,'orario aule'!$A352)</f>
        <v>0</v>
      </c>
      <c r="P353" s="17">
        <f>COUNTIF('1 ORA'!$M$2:$M$47,'orario aule'!$A352)</f>
        <v>0</v>
      </c>
    </row>
    <row r="354" spans="1:16" ht="26.45" customHeight="1" x14ac:dyDescent="0.2">
      <c r="A354" s="23" t="e">
        <f t="shared" si="245"/>
        <v>#REF!</v>
      </c>
      <c r="B354" s="67" t="e">
        <f>VLOOKUP($A352,'2 ORA'!C$1:$O$47,13,FALSE)</f>
        <v>#N/A</v>
      </c>
      <c r="C354" s="67" t="e">
        <f>VLOOKUP($A352,'2 ORA'!E$1:$O$47,11,FALSE)</f>
        <v>#N/A</v>
      </c>
      <c r="D354" s="67" t="e">
        <f>VLOOKUP($A352,'2 ORA'!G$1:$O$47,9,FALSE)</f>
        <v>#N/A</v>
      </c>
      <c r="E354" s="67" t="e">
        <f>VLOOKUP($A352,'2 ORA'!I$1:$O$47,7,FALSE)</f>
        <v>#N/A</v>
      </c>
      <c r="F354" s="67" t="e">
        <f>VLOOKUP($A352,'2 ORA'!K$1:$O$47,5,FALSE)</f>
        <v>#N/A</v>
      </c>
      <c r="G354" s="67" t="e">
        <f>VLOOKUP($A352,'2 ORA'!M$1:$O$47,3,FALSE)</f>
        <v>#N/A</v>
      </c>
      <c r="K354" s="17">
        <f>COUNTIF('2 ORA'!$C$2:$C$47,'orario aule'!$A352)</f>
        <v>0</v>
      </c>
      <c r="L354" s="17">
        <f>COUNTIF('2 ORA'!$E$2:$E$47,'orario aule'!$A352)</f>
        <v>0</v>
      </c>
      <c r="M354" s="17">
        <f>COUNTIF('2 ORA'!$G$2:$G$47,'orario aule'!$A352)</f>
        <v>0</v>
      </c>
      <c r="N354" s="17">
        <f>COUNTIF('2 ORA'!$I$2:$I$47,'orario aule'!$A352)</f>
        <v>0</v>
      </c>
      <c r="O354" s="17">
        <f>COUNTIF('2 ORA'!$K$2:$K$47,'orario aule'!$A352)</f>
        <v>0</v>
      </c>
      <c r="P354" s="17">
        <f>COUNTIF('2 ORA'!$M$2:$M$47,'orario aule'!$A352)</f>
        <v>0</v>
      </c>
    </row>
    <row r="355" spans="1:16" ht="26.45" customHeight="1" x14ac:dyDescent="0.2">
      <c r="A355" s="23" t="e">
        <f t="shared" si="245"/>
        <v>#REF!</v>
      </c>
      <c r="B355" s="67" t="e">
        <f>VLOOKUP($A352,'3 ORA'!C$1:$O$47,13,FALSE)</f>
        <v>#N/A</v>
      </c>
      <c r="C355" s="67" t="e">
        <f>VLOOKUP($A352,'3 ORA'!E$1:$O$47,11,FALSE)</f>
        <v>#N/A</v>
      </c>
      <c r="D355" s="67" t="e">
        <f>VLOOKUP($A352,'3 ORA'!G$1:$O$47,9,FALSE)</f>
        <v>#N/A</v>
      </c>
      <c r="E355" s="67" t="e">
        <f>VLOOKUP($A352,'3 ORA'!I$1:$O$47,7,FALSE)</f>
        <v>#N/A</v>
      </c>
      <c r="F355" s="67" t="e">
        <f>VLOOKUP($A352,'3 ORA'!K$1:$O$47,5,FALSE)</f>
        <v>#N/A</v>
      </c>
      <c r="G355" s="67" t="e">
        <f>VLOOKUP($A352,'3 ORA'!M$1:$O$47,3,FALSE)</f>
        <v>#N/A</v>
      </c>
      <c r="K355" s="17">
        <f>COUNTIF('3 ORA'!$C$2:$C$47,'orario aule'!$A352)</f>
        <v>0</v>
      </c>
      <c r="L355" s="17">
        <f>COUNTIF('3 ORA'!$E$2:$E$47,'orario aule'!$A352)</f>
        <v>0</v>
      </c>
      <c r="M355" s="17">
        <f>COUNTIF('3 ORA'!$G$2:$G$47,'orario aule'!$A352)</f>
        <v>0</v>
      </c>
      <c r="N355" s="17">
        <f>COUNTIF('3 ORA'!$I$2:$I$47,'orario aule'!$A352)</f>
        <v>0</v>
      </c>
      <c r="O355" s="17">
        <f>COUNTIF('3 ORA'!$K$2:$K$47,'orario aule'!$A352)</f>
        <v>0</v>
      </c>
      <c r="P355" s="17">
        <f>COUNTIF('3 ORA'!$M$2:$M$47,'orario aule'!$A352)</f>
        <v>0</v>
      </c>
    </row>
    <row r="356" spans="1:16" ht="26.45" customHeight="1" x14ac:dyDescent="0.2">
      <c r="A356" s="23" t="e">
        <f t="shared" si="245"/>
        <v>#REF!</v>
      </c>
      <c r="B356" s="67" t="e">
        <f>VLOOKUP($A352,'4 ORA'!C$1:$O$47,13,FALSE)</f>
        <v>#N/A</v>
      </c>
      <c r="C356" s="67" t="e">
        <f>VLOOKUP($A352,'4 ORA'!E$1:$O$47,11,FALSE)</f>
        <v>#N/A</v>
      </c>
      <c r="D356" s="67" t="e">
        <f>VLOOKUP($A352,'4 ORA'!G$1:$O$47,9,FALSE)</f>
        <v>#N/A</v>
      </c>
      <c r="E356" s="67" t="e">
        <f>VLOOKUP($A352,'4 ORA'!I$1:$O$47,7,FALSE)</f>
        <v>#N/A</v>
      </c>
      <c r="F356" s="67" t="e">
        <f>VLOOKUP($A352,'4 ORA'!K$1:$O$47,5,FALSE)</f>
        <v>#N/A</v>
      </c>
      <c r="G356" s="67" t="e">
        <f>VLOOKUP($A352,'4 ORA'!M$1:$O$47,3,FALSE)</f>
        <v>#N/A</v>
      </c>
      <c r="K356" s="17">
        <f>COUNTIF('4 ORA'!$C$2:$C$47,'orario aule'!$A352)</f>
        <v>0</v>
      </c>
      <c r="L356" s="17">
        <f>COUNTIF('4 ORA'!$E$2:$E$47,'orario aule'!$A352)</f>
        <v>0</v>
      </c>
      <c r="M356" s="17">
        <f>COUNTIF('4 ORA'!$G$2:$G$47,'orario aule'!$A352)</f>
        <v>0</v>
      </c>
      <c r="N356" s="17">
        <f>COUNTIF('4 ORA'!$I$2:$I$47,'orario aule'!$A352)</f>
        <v>0</v>
      </c>
      <c r="O356" s="17">
        <f>COUNTIF('4 ORA'!$K$2:$K$47,'orario aule'!$A352)</f>
        <v>0</v>
      </c>
      <c r="P356" s="17">
        <f>COUNTIF('4 ORA'!$M$2:$M$47,'orario aule'!$A352)</f>
        <v>0</v>
      </c>
    </row>
    <row r="357" spans="1:16" ht="26.45" customHeight="1" x14ac:dyDescent="0.2">
      <c r="A357" s="23" t="e">
        <f t="shared" si="245"/>
        <v>#REF!</v>
      </c>
      <c r="B357" s="67" t="e">
        <f>VLOOKUP($A352,'5 ORA'!C$1:$O$47,13,FALSE)</f>
        <v>#N/A</v>
      </c>
      <c r="C357" s="67" t="e">
        <f>VLOOKUP($A352,'5 ORA'!E$1:$O$47,11,FALSE)</f>
        <v>#N/A</v>
      </c>
      <c r="D357" s="67" t="e">
        <f>VLOOKUP($A352,'5 ORA'!G$1:$O$47,9,FALSE)</f>
        <v>#N/A</v>
      </c>
      <c r="E357" s="67" t="e">
        <f>VLOOKUP($A352,'5 ORA'!I$1:$O$47,7,FALSE)</f>
        <v>#N/A</v>
      </c>
      <c r="F357" s="67" t="e">
        <f>VLOOKUP($A352,'5 ORA'!K$1:$O$47,5,FALSE)</f>
        <v>#N/A</v>
      </c>
      <c r="G357" s="67" t="e">
        <f>VLOOKUP($A352,'5 ORA'!M$1:$O$47,3,FALSE)</f>
        <v>#N/A</v>
      </c>
      <c r="K357" s="17">
        <f>COUNTIF('5 ORA'!$C$2:$C$47,'orario aule'!$A352)</f>
        <v>0</v>
      </c>
      <c r="L357" s="17">
        <f>COUNTIF('5 ORA'!$E$2:$E$47,'orario aule'!$A352)</f>
        <v>0</v>
      </c>
      <c r="M357" s="17">
        <f>COUNTIF('5 ORA'!$G$2:$G$47,'orario aule'!$A352)</f>
        <v>0</v>
      </c>
      <c r="N357" s="17">
        <f>COUNTIF('5 ORA'!$I$2:$I$47,'orario aule'!$A352)</f>
        <v>0</v>
      </c>
      <c r="O357" s="17">
        <f>COUNTIF('5 ORA'!$K$2:$K$47,'orario aule'!$A352)</f>
        <v>0</v>
      </c>
      <c r="P357" s="17">
        <f>COUNTIF('5 ORA'!$M$2:$M$47,'orario aule'!$A352)</f>
        <v>0</v>
      </c>
    </row>
    <row r="358" spans="1:16" ht="26.45" customHeight="1" x14ac:dyDescent="0.2">
      <c r="A358" s="23" t="e">
        <f t="shared" si="245"/>
        <v>#REF!</v>
      </c>
      <c r="B358" s="67" t="e">
        <f>VLOOKUP($A352,'6 ORA'!C$1:$O$47,13,FALSE)</f>
        <v>#N/A</v>
      </c>
      <c r="C358" s="67" t="e">
        <f>VLOOKUP($A352,'6 ORA'!E$1:$O$47,11,FALSE)</f>
        <v>#N/A</v>
      </c>
      <c r="D358" s="67" t="e">
        <f>VLOOKUP($A352,'6 ORA'!G$1:$O$47,9,FALSE)</f>
        <v>#N/A</v>
      </c>
      <c r="E358" s="67" t="e">
        <f>VLOOKUP($A352,'6 ORA'!I$1:$O$47,7,FALSE)</f>
        <v>#N/A</v>
      </c>
      <c r="F358" s="67" t="e">
        <f>VLOOKUP($A352,'6 ORA'!K$1:$O$47,5,FALSE)</f>
        <v>#N/A</v>
      </c>
      <c r="G358" s="67" t="e">
        <f>VLOOKUP($A352,'6 ORA'!M$1:$O$47,3,FALSE)</f>
        <v>#N/A</v>
      </c>
      <c r="K358" s="17">
        <f>COUNTIF('6 ORA'!$C$2:$C$47,'orario aule'!$A352)</f>
        <v>0</v>
      </c>
      <c r="L358" s="17">
        <f>COUNTIF('6 ORA'!$E$2:$E$47,'orario aule'!$A352)</f>
        <v>0</v>
      </c>
      <c r="M358" s="17">
        <f>COUNTIF('6 ORA'!$G$2:$G$47,'orario aule'!$A352)</f>
        <v>0</v>
      </c>
      <c r="N358" s="17">
        <f>COUNTIF('6 ORA'!$I$2:$I$47,'orario aule'!$A352)</f>
        <v>0</v>
      </c>
      <c r="O358" s="17">
        <f>COUNTIF('6 ORA'!$K$2:$K$47,'orario aule'!$A352)</f>
        <v>0</v>
      </c>
      <c r="P358" s="17">
        <f>COUNTIF('6 ORA'!$M$2:$M$47,'orario aule'!$A352)</f>
        <v>0</v>
      </c>
    </row>
    <row r="359" spans="1:16" ht="26.45" customHeight="1" x14ac:dyDescent="0.2">
      <c r="A359" s="23" t="e">
        <f t="shared" si="245"/>
        <v>#REF!</v>
      </c>
      <c r="B359" s="67" t="e">
        <f>VLOOKUP($A352,'7 ORA'!C$1:$O$47,13,FALSE)</f>
        <v>#N/A</v>
      </c>
      <c r="C359" s="67" t="e">
        <f>VLOOKUP($A352,'7 ORA'!E$1:$O$47,11,FALSE)</f>
        <v>#N/A</v>
      </c>
      <c r="D359" s="67" t="e">
        <f>VLOOKUP($A352,'7 ORA'!G$1:$O$47,9,FALSE)</f>
        <v>#N/A</v>
      </c>
      <c r="E359" s="67" t="e">
        <f>VLOOKUP($A352,'7 ORA'!I$1:$O$47,7,FALSE)</f>
        <v>#N/A</v>
      </c>
      <c r="F359" s="67" t="e">
        <f>VLOOKUP($A352,'7 ORA'!K$1:$O$47,5,FALSE)</f>
        <v>#N/A</v>
      </c>
      <c r="G359" s="67" t="e">
        <f>VLOOKUP($A352,'7 ORA'!M$1:$O$47,3,FALSE)</f>
        <v>#N/A</v>
      </c>
      <c r="K359" s="17">
        <f>COUNTIF('7 ORA'!$C$2:$C$47,'orario aule'!$A352)</f>
        <v>0</v>
      </c>
      <c r="L359" s="17">
        <f>COUNTIF('7 ORA'!$E$2:$E$47,'orario aule'!$A352)</f>
        <v>0</v>
      </c>
      <c r="M359" s="17">
        <f>COUNTIF('7 ORA'!$G$2:$G$47,'orario aule'!$A352)</f>
        <v>0</v>
      </c>
      <c r="N359" s="17">
        <f>COUNTIF('7 ORA'!$I$2:$I$47,'orario aule'!$A352)</f>
        <v>0</v>
      </c>
      <c r="O359" s="17">
        <f>COUNTIF('7 ORA'!$K$2:$K$47,'orario aule'!$A352)</f>
        <v>0</v>
      </c>
      <c r="P359" s="17">
        <f>COUNTIF('7 ORA'!$M$2:$M$47,'orario aule'!$A352)</f>
        <v>0</v>
      </c>
    </row>
    <row r="361" spans="1:16" ht="26.45" customHeight="1" x14ac:dyDescent="0.2">
      <c r="A361" s="19" t="s">
        <v>36</v>
      </c>
      <c r="B361" s="20" t="e">
        <f>B351</f>
        <v>#REF!</v>
      </c>
      <c r="C361" s="26" t="e">
        <f t="shared" ref="C361:G361" si="246">C351</f>
        <v>#REF!</v>
      </c>
      <c r="D361" s="20" t="e">
        <f t="shared" si="246"/>
        <v>#REF!</v>
      </c>
      <c r="E361" s="20" t="e">
        <f t="shared" si="246"/>
        <v>#REF!</v>
      </c>
      <c r="F361" s="20" t="e">
        <f t="shared" si="246"/>
        <v>#REF!</v>
      </c>
      <c r="G361" s="20" t="e">
        <f t="shared" si="246"/>
        <v>#REF!</v>
      </c>
      <c r="K361" s="27" t="e">
        <f>B361</f>
        <v>#REF!</v>
      </c>
      <c r="L361" s="27" t="e">
        <f t="shared" ref="L361" si="247">C361</f>
        <v>#REF!</v>
      </c>
      <c r="M361" s="27" t="e">
        <f t="shared" ref="M361" si="248">D361</f>
        <v>#REF!</v>
      </c>
      <c r="N361" s="27" t="e">
        <f t="shared" ref="N361" si="249">E361</f>
        <v>#REF!</v>
      </c>
      <c r="O361" s="27" t="e">
        <f t="shared" ref="O361" si="250">F361</f>
        <v>#REF!</v>
      </c>
      <c r="P361" s="27" t="e">
        <f t="shared" ref="P361" si="251">G361</f>
        <v>#REF!</v>
      </c>
    </row>
    <row r="362" spans="1:16" s="37" customFormat="1" ht="26.45" customHeight="1" x14ac:dyDescent="0.2">
      <c r="A362" s="35">
        <v>306</v>
      </c>
      <c r="B362" s="179" t="s">
        <v>37</v>
      </c>
      <c r="C362" s="179"/>
      <c r="D362" s="179"/>
      <c r="E362" s="179"/>
      <c r="F362" s="179"/>
      <c r="G362" s="179"/>
      <c r="K362" s="38"/>
      <c r="L362" s="38"/>
      <c r="M362" s="38"/>
      <c r="N362" s="38"/>
      <c r="O362" s="38"/>
      <c r="P362" s="38"/>
    </row>
    <row r="363" spans="1:16" ht="26.45" customHeight="1" x14ac:dyDescent="0.2">
      <c r="A363" s="23" t="e">
        <f t="shared" ref="A363:A369" si="252">A353</f>
        <v>#REF!</v>
      </c>
      <c r="B363" s="67" t="e">
        <f>VLOOKUP($A362,'1 ORA'!C$1:$O$47,13,FALSE)</f>
        <v>#N/A</v>
      </c>
      <c r="C363" s="67" t="e">
        <f>VLOOKUP($A362,'1 ORA'!E$1:$O$47,11,FALSE)</f>
        <v>#N/A</v>
      </c>
      <c r="D363" s="67" t="e">
        <f>VLOOKUP($A362,'1 ORA'!G$1:$O$47,9,FALSE)</f>
        <v>#N/A</v>
      </c>
      <c r="E363" s="67" t="e">
        <f>VLOOKUP($A362,'1 ORA'!I$1:$O$47,7,FALSE)</f>
        <v>#N/A</v>
      </c>
      <c r="F363" s="67" t="e">
        <f>VLOOKUP($A362,'1 ORA'!K$1:$O$47,5,FALSE)</f>
        <v>#N/A</v>
      </c>
      <c r="G363" s="67" t="e">
        <f>VLOOKUP($A362,'1 ORA'!M$1:$O$47,3,FALSE)</f>
        <v>#N/A</v>
      </c>
      <c r="K363" s="17">
        <f>COUNTIF('1 ORA'!$C$2:$C$47,'orario aule'!$A362)</f>
        <v>0</v>
      </c>
      <c r="L363" s="17">
        <f>COUNTIF('1 ORA'!$E$2:$E$47,'orario aule'!$A362)</f>
        <v>0</v>
      </c>
      <c r="M363" s="17">
        <f>COUNTIF('1 ORA'!$G$2:$G$47,'orario aule'!$A362)</f>
        <v>0</v>
      </c>
      <c r="N363" s="17">
        <f>COUNTIF('1 ORA'!$I$2:$I$47,'orario aule'!$A362)</f>
        <v>0</v>
      </c>
      <c r="O363" s="17">
        <f>COUNTIF('1 ORA'!$K$2:$K$47,'orario aule'!$A362)</f>
        <v>0</v>
      </c>
      <c r="P363" s="17">
        <f>COUNTIF('1 ORA'!$M$2:$M$47,'orario aule'!$A362)</f>
        <v>0</v>
      </c>
    </row>
    <row r="364" spans="1:16" ht="26.45" customHeight="1" x14ac:dyDescent="0.2">
      <c r="A364" s="23" t="e">
        <f t="shared" si="252"/>
        <v>#REF!</v>
      </c>
      <c r="B364" s="67" t="e">
        <f>VLOOKUP($A362,'2 ORA'!C$1:$O$47,13,FALSE)</f>
        <v>#N/A</v>
      </c>
      <c r="C364" s="67" t="e">
        <f>VLOOKUP($A362,'2 ORA'!E$1:$O$47,11,FALSE)</f>
        <v>#N/A</v>
      </c>
      <c r="D364" s="67" t="e">
        <f>VLOOKUP($A362,'2 ORA'!G$1:$O$47,9,FALSE)</f>
        <v>#N/A</v>
      </c>
      <c r="E364" s="67" t="e">
        <f>VLOOKUP($A362,'2 ORA'!I$1:$O$47,7,FALSE)</f>
        <v>#N/A</v>
      </c>
      <c r="F364" s="67" t="e">
        <f>VLOOKUP($A362,'2 ORA'!K$1:$O$47,5,FALSE)</f>
        <v>#N/A</v>
      </c>
      <c r="G364" s="67" t="e">
        <f>VLOOKUP($A362,'2 ORA'!M$1:$O$47,3,FALSE)</f>
        <v>#N/A</v>
      </c>
      <c r="K364" s="17">
        <f>COUNTIF('2 ORA'!$C$2:$C$47,'orario aule'!$A362)</f>
        <v>0</v>
      </c>
      <c r="L364" s="17">
        <f>COUNTIF('2 ORA'!$E$2:$E$47,'orario aule'!$A362)</f>
        <v>0</v>
      </c>
      <c r="M364" s="17">
        <f>COUNTIF('2 ORA'!$G$2:$G$47,'orario aule'!$A362)</f>
        <v>0</v>
      </c>
      <c r="N364" s="17">
        <f>COUNTIF('2 ORA'!$I$2:$I$47,'orario aule'!$A362)</f>
        <v>0</v>
      </c>
      <c r="O364" s="17">
        <f>COUNTIF('2 ORA'!$K$2:$K$47,'orario aule'!$A362)</f>
        <v>0</v>
      </c>
      <c r="P364" s="17">
        <f>COUNTIF('2 ORA'!$M$2:$M$47,'orario aule'!$A362)</f>
        <v>0</v>
      </c>
    </row>
    <row r="365" spans="1:16" ht="26.45" customHeight="1" x14ac:dyDescent="0.2">
      <c r="A365" s="23" t="e">
        <f t="shared" si="252"/>
        <v>#REF!</v>
      </c>
      <c r="B365" s="67" t="e">
        <f>VLOOKUP($A362,'3 ORA'!C$1:$O$47,13,FALSE)</f>
        <v>#N/A</v>
      </c>
      <c r="C365" s="67" t="e">
        <f>VLOOKUP($A362,'3 ORA'!E$1:$O$47,11,FALSE)</f>
        <v>#N/A</v>
      </c>
      <c r="D365" s="67" t="e">
        <f>VLOOKUP($A362,'3 ORA'!G$1:$O$47,9,FALSE)</f>
        <v>#N/A</v>
      </c>
      <c r="E365" s="67" t="e">
        <f>VLOOKUP($A362,'3 ORA'!I$1:$O$47,7,FALSE)</f>
        <v>#N/A</v>
      </c>
      <c r="F365" s="67" t="e">
        <f>VLOOKUP($A362,'3 ORA'!K$1:$O$47,5,FALSE)</f>
        <v>#N/A</v>
      </c>
      <c r="G365" s="67" t="e">
        <f>VLOOKUP($A362,'3 ORA'!M$1:$O$47,3,FALSE)</f>
        <v>#N/A</v>
      </c>
      <c r="K365" s="17">
        <f>COUNTIF('3 ORA'!$C$2:$C$47,'orario aule'!$A362)</f>
        <v>0</v>
      </c>
      <c r="L365" s="17">
        <f>COUNTIF('3 ORA'!$E$2:$E$47,'orario aule'!$A362)</f>
        <v>0</v>
      </c>
      <c r="M365" s="17">
        <f>COUNTIF('3 ORA'!$G$2:$G$47,'orario aule'!$A362)</f>
        <v>0</v>
      </c>
      <c r="N365" s="17">
        <f>COUNTIF('3 ORA'!$I$2:$I$47,'orario aule'!$A362)</f>
        <v>0</v>
      </c>
      <c r="O365" s="17">
        <f>COUNTIF('3 ORA'!$K$2:$K$47,'orario aule'!$A362)</f>
        <v>0</v>
      </c>
      <c r="P365" s="17">
        <f>COUNTIF('3 ORA'!$M$2:$M$47,'orario aule'!$A362)</f>
        <v>0</v>
      </c>
    </row>
    <row r="366" spans="1:16" ht="26.45" customHeight="1" x14ac:dyDescent="0.2">
      <c r="A366" s="23" t="e">
        <f t="shared" si="252"/>
        <v>#REF!</v>
      </c>
      <c r="B366" s="67" t="e">
        <f>VLOOKUP($A362,'4 ORA'!C$1:$O$47,13,FALSE)</f>
        <v>#N/A</v>
      </c>
      <c r="C366" s="67" t="e">
        <f>VLOOKUP($A362,'4 ORA'!E$1:$O$47,11,FALSE)</f>
        <v>#N/A</v>
      </c>
      <c r="D366" s="67" t="e">
        <f>VLOOKUP($A362,'4 ORA'!G$1:$O$47,9,FALSE)</f>
        <v>#N/A</v>
      </c>
      <c r="E366" s="67" t="e">
        <f>VLOOKUP($A362,'4 ORA'!I$1:$O$47,7,FALSE)</f>
        <v>#N/A</v>
      </c>
      <c r="F366" s="67" t="e">
        <f>VLOOKUP($A362,'4 ORA'!K$1:$O$47,5,FALSE)</f>
        <v>#N/A</v>
      </c>
      <c r="G366" s="67" t="e">
        <f>VLOOKUP($A362,'4 ORA'!M$1:$O$47,3,FALSE)</f>
        <v>#N/A</v>
      </c>
      <c r="K366" s="17">
        <f>COUNTIF('4 ORA'!$C$2:$C$47,'orario aule'!$A362)</f>
        <v>0</v>
      </c>
      <c r="L366" s="17">
        <f>COUNTIF('4 ORA'!$E$2:$E$47,'orario aule'!$A362)</f>
        <v>0</v>
      </c>
      <c r="M366" s="17">
        <f>COUNTIF('4 ORA'!$G$2:$G$47,'orario aule'!$A362)</f>
        <v>0</v>
      </c>
      <c r="N366" s="17">
        <f>COUNTIF('4 ORA'!$I$2:$I$47,'orario aule'!$A362)</f>
        <v>0</v>
      </c>
      <c r="O366" s="17">
        <f>COUNTIF('4 ORA'!$K$2:$K$47,'orario aule'!$A362)</f>
        <v>0</v>
      </c>
      <c r="P366" s="17">
        <f>COUNTIF('4 ORA'!$M$2:$M$47,'orario aule'!$A362)</f>
        <v>0</v>
      </c>
    </row>
    <row r="367" spans="1:16" ht="26.45" customHeight="1" x14ac:dyDescent="0.2">
      <c r="A367" s="23" t="e">
        <f t="shared" si="252"/>
        <v>#REF!</v>
      </c>
      <c r="B367" s="67" t="e">
        <f>VLOOKUP($A362,'5 ORA'!C$1:$O$47,13,FALSE)</f>
        <v>#N/A</v>
      </c>
      <c r="C367" s="67" t="e">
        <f>VLOOKUP($A362,'5 ORA'!E$1:$O$47,11,FALSE)</f>
        <v>#N/A</v>
      </c>
      <c r="D367" s="67" t="e">
        <f>VLOOKUP($A362,'5 ORA'!G$1:$O$47,9,FALSE)</f>
        <v>#N/A</v>
      </c>
      <c r="E367" s="67" t="e">
        <f>VLOOKUP($A362,'5 ORA'!I$1:$O$47,7,FALSE)</f>
        <v>#N/A</v>
      </c>
      <c r="F367" s="67" t="e">
        <f>VLOOKUP($A362,'5 ORA'!K$1:$O$47,5,FALSE)</f>
        <v>#N/A</v>
      </c>
      <c r="G367" s="67" t="e">
        <f>VLOOKUP($A362,'5 ORA'!M$1:$O$47,3,FALSE)</f>
        <v>#N/A</v>
      </c>
      <c r="K367" s="17">
        <f>COUNTIF('5 ORA'!$C$2:$C$47,'orario aule'!$A362)</f>
        <v>0</v>
      </c>
      <c r="L367" s="17">
        <f>COUNTIF('5 ORA'!$E$2:$E$47,'orario aule'!$A362)</f>
        <v>0</v>
      </c>
      <c r="M367" s="17">
        <f>COUNTIF('5 ORA'!$G$2:$G$47,'orario aule'!$A362)</f>
        <v>0</v>
      </c>
      <c r="N367" s="17">
        <f>COUNTIF('5 ORA'!$I$2:$I$47,'orario aule'!$A362)</f>
        <v>0</v>
      </c>
      <c r="O367" s="17">
        <f>COUNTIF('5 ORA'!$K$2:$K$47,'orario aule'!$A362)</f>
        <v>0</v>
      </c>
      <c r="P367" s="17">
        <f>COUNTIF('5 ORA'!$M$2:$M$47,'orario aule'!$A362)</f>
        <v>0</v>
      </c>
    </row>
    <row r="368" spans="1:16" ht="26.45" customHeight="1" x14ac:dyDescent="0.2">
      <c r="A368" s="23" t="e">
        <f t="shared" si="252"/>
        <v>#REF!</v>
      </c>
      <c r="B368" s="67" t="e">
        <f>VLOOKUP($A362,'6 ORA'!C$1:$O$47,13,FALSE)</f>
        <v>#N/A</v>
      </c>
      <c r="C368" s="67" t="e">
        <f>VLOOKUP($A362,'6 ORA'!E$1:$O$47,11,FALSE)</f>
        <v>#N/A</v>
      </c>
      <c r="D368" s="67" t="e">
        <f>VLOOKUP($A362,'6 ORA'!G$1:$O$47,9,FALSE)</f>
        <v>#N/A</v>
      </c>
      <c r="E368" s="67" t="e">
        <f>VLOOKUP($A362,'6 ORA'!I$1:$O$47,7,FALSE)</f>
        <v>#N/A</v>
      </c>
      <c r="F368" s="67" t="e">
        <f>VLOOKUP($A362,'6 ORA'!K$1:$O$47,5,FALSE)</f>
        <v>#N/A</v>
      </c>
      <c r="G368" s="67" t="e">
        <f>VLOOKUP($A362,'6 ORA'!M$1:$O$47,3,FALSE)</f>
        <v>#N/A</v>
      </c>
      <c r="K368" s="17">
        <f>COUNTIF('6 ORA'!$C$2:$C$47,'orario aule'!$A362)</f>
        <v>0</v>
      </c>
      <c r="L368" s="17">
        <f>COUNTIF('6 ORA'!$E$2:$E$47,'orario aule'!$A362)</f>
        <v>0</v>
      </c>
      <c r="M368" s="17">
        <f>COUNTIF('6 ORA'!$G$2:$G$47,'orario aule'!$A362)</f>
        <v>0</v>
      </c>
      <c r="N368" s="17">
        <f>COUNTIF('6 ORA'!$I$2:$I$47,'orario aule'!$A362)</f>
        <v>0</v>
      </c>
      <c r="O368" s="17">
        <f>COUNTIF('6 ORA'!$K$2:$K$47,'orario aule'!$A362)</f>
        <v>0</v>
      </c>
      <c r="P368" s="17">
        <f>COUNTIF('6 ORA'!$M$2:$M$47,'orario aule'!$A362)</f>
        <v>0</v>
      </c>
    </row>
    <row r="369" spans="1:16" ht="26.45" customHeight="1" x14ac:dyDescent="0.2">
      <c r="A369" s="23" t="e">
        <f t="shared" si="252"/>
        <v>#REF!</v>
      </c>
      <c r="B369" s="67" t="e">
        <f>VLOOKUP($A362,'7 ORA'!C$1:$O$47,13,FALSE)</f>
        <v>#N/A</v>
      </c>
      <c r="C369" s="67" t="e">
        <f>VLOOKUP($A362,'7 ORA'!E$1:$O$47,11,FALSE)</f>
        <v>#N/A</v>
      </c>
      <c r="D369" s="67" t="e">
        <f>VLOOKUP($A362,'7 ORA'!G$1:$O$47,9,FALSE)</f>
        <v>#N/A</v>
      </c>
      <c r="E369" s="67" t="e">
        <f>VLOOKUP($A362,'7 ORA'!I$1:$O$47,7,FALSE)</f>
        <v>#N/A</v>
      </c>
      <c r="F369" s="67" t="e">
        <f>VLOOKUP($A362,'7 ORA'!K$1:$O$47,5,FALSE)</f>
        <v>#N/A</v>
      </c>
      <c r="G369" s="67" t="e">
        <f>VLOOKUP($A362,'7 ORA'!M$1:$O$47,3,FALSE)</f>
        <v>#N/A</v>
      </c>
      <c r="K369" s="17">
        <f>COUNTIF('7 ORA'!$C$2:$C$47,'orario aule'!$A362)</f>
        <v>0</v>
      </c>
      <c r="L369" s="17">
        <f>COUNTIF('7 ORA'!$E$2:$E$47,'orario aule'!$A362)</f>
        <v>0</v>
      </c>
      <c r="M369" s="17">
        <f>COUNTIF('7 ORA'!$G$2:$G$47,'orario aule'!$A362)</f>
        <v>0</v>
      </c>
      <c r="N369" s="17">
        <f>COUNTIF('7 ORA'!$I$2:$I$47,'orario aule'!$A362)</f>
        <v>0</v>
      </c>
      <c r="O369" s="17">
        <f>COUNTIF('7 ORA'!$K$2:$K$47,'orario aule'!$A362)</f>
        <v>0</v>
      </c>
      <c r="P369" s="17">
        <f>COUNTIF('7 ORA'!$M$2:$M$47,'orario aule'!$A362)</f>
        <v>0</v>
      </c>
    </row>
    <row r="371" spans="1:16" ht="26.45" customHeight="1" x14ac:dyDescent="0.2">
      <c r="A371" s="19" t="s">
        <v>36</v>
      </c>
      <c r="B371" s="20" t="e">
        <f>B361</f>
        <v>#REF!</v>
      </c>
      <c r="C371" s="26" t="e">
        <f t="shared" ref="C371:G371" si="253">C361</f>
        <v>#REF!</v>
      </c>
      <c r="D371" s="20" t="e">
        <f t="shared" si="253"/>
        <v>#REF!</v>
      </c>
      <c r="E371" s="20" t="e">
        <f t="shared" si="253"/>
        <v>#REF!</v>
      </c>
      <c r="F371" s="20" t="e">
        <f t="shared" si="253"/>
        <v>#REF!</v>
      </c>
      <c r="G371" s="20" t="e">
        <f t="shared" si="253"/>
        <v>#REF!</v>
      </c>
      <c r="K371" s="27" t="e">
        <f>B371</f>
        <v>#REF!</v>
      </c>
      <c r="L371" s="27" t="e">
        <f t="shared" ref="L371" si="254">C371</f>
        <v>#REF!</v>
      </c>
      <c r="M371" s="27" t="e">
        <f t="shared" ref="M371" si="255">D371</f>
        <v>#REF!</v>
      </c>
      <c r="N371" s="27" t="e">
        <f t="shared" ref="N371" si="256">E371</f>
        <v>#REF!</v>
      </c>
      <c r="O371" s="27" t="e">
        <f t="shared" ref="O371" si="257">F371</f>
        <v>#REF!</v>
      </c>
      <c r="P371" s="27" t="e">
        <f t="shared" ref="P371" si="258">G371</f>
        <v>#REF!</v>
      </c>
    </row>
    <row r="372" spans="1:16" s="37" customFormat="1" ht="26.45" customHeight="1" x14ac:dyDescent="0.2">
      <c r="A372" s="35">
        <v>307</v>
      </c>
      <c r="B372" s="179" t="s">
        <v>37</v>
      </c>
      <c r="C372" s="179"/>
      <c r="D372" s="179"/>
      <c r="E372" s="179"/>
      <c r="F372" s="179"/>
      <c r="G372" s="179"/>
      <c r="K372" s="38"/>
      <c r="L372" s="38"/>
      <c r="M372" s="38"/>
      <c r="N372" s="38"/>
      <c r="O372" s="38"/>
      <c r="P372" s="38"/>
    </row>
    <row r="373" spans="1:16" ht="26.45" customHeight="1" x14ac:dyDescent="0.2">
      <c r="A373" s="23" t="e">
        <f t="shared" ref="A373:A379" si="259">A363</f>
        <v>#REF!</v>
      </c>
      <c r="B373" s="67" t="e">
        <f>VLOOKUP($A372,'1 ORA'!C$1:$O$47,13,FALSE)</f>
        <v>#N/A</v>
      </c>
      <c r="C373" s="67" t="e">
        <f>VLOOKUP($A372,'1 ORA'!E$1:$O$47,11,FALSE)</f>
        <v>#N/A</v>
      </c>
      <c r="D373" s="67" t="e">
        <f>VLOOKUP($A372,'1 ORA'!G$1:$O$47,9,FALSE)</f>
        <v>#N/A</v>
      </c>
      <c r="E373" s="67" t="e">
        <f>VLOOKUP($A372,'1 ORA'!I$1:$O$47,7,FALSE)</f>
        <v>#N/A</v>
      </c>
      <c r="F373" s="67" t="e">
        <f>VLOOKUP($A372,'1 ORA'!K$1:$O$47,5,FALSE)</f>
        <v>#N/A</v>
      </c>
      <c r="G373" s="67" t="e">
        <f>VLOOKUP($A372,'1 ORA'!M$1:$O$47,3,FALSE)</f>
        <v>#N/A</v>
      </c>
      <c r="K373" s="17">
        <f>COUNTIF('1 ORA'!$C$2:$C$47,'orario aule'!$A372)</f>
        <v>0</v>
      </c>
      <c r="L373" s="17">
        <f>COUNTIF('1 ORA'!$E$2:$E$47,'orario aule'!$A372)</f>
        <v>0</v>
      </c>
      <c r="M373" s="17">
        <f>COUNTIF('1 ORA'!$G$2:$G$47,'orario aule'!$A372)</f>
        <v>0</v>
      </c>
      <c r="N373" s="17">
        <f>COUNTIF('1 ORA'!$I$2:$I$47,'orario aule'!$A372)</f>
        <v>0</v>
      </c>
      <c r="O373" s="17">
        <f>COUNTIF('1 ORA'!$K$2:$K$47,'orario aule'!$A372)</f>
        <v>0</v>
      </c>
      <c r="P373" s="17">
        <f>COUNTIF('1 ORA'!$M$2:$M$47,'orario aule'!$A372)</f>
        <v>0</v>
      </c>
    </row>
    <row r="374" spans="1:16" ht="26.45" customHeight="1" x14ac:dyDescent="0.2">
      <c r="A374" s="23" t="e">
        <f t="shared" si="259"/>
        <v>#REF!</v>
      </c>
      <c r="B374" s="67" t="e">
        <f>VLOOKUP($A372,'2 ORA'!C$1:$O$47,13,FALSE)</f>
        <v>#N/A</v>
      </c>
      <c r="C374" s="67" t="e">
        <f>VLOOKUP($A372,'2 ORA'!E$1:$O$47,11,FALSE)</f>
        <v>#N/A</v>
      </c>
      <c r="D374" s="67" t="e">
        <f>VLOOKUP($A372,'2 ORA'!G$1:$O$47,9,FALSE)</f>
        <v>#N/A</v>
      </c>
      <c r="E374" s="67" t="e">
        <f>VLOOKUP($A372,'2 ORA'!I$1:$O$47,7,FALSE)</f>
        <v>#N/A</v>
      </c>
      <c r="F374" s="67" t="e">
        <f>VLOOKUP($A372,'2 ORA'!K$1:$O$47,5,FALSE)</f>
        <v>#N/A</v>
      </c>
      <c r="G374" s="67" t="e">
        <f>VLOOKUP($A372,'2 ORA'!M$1:$O$47,3,FALSE)</f>
        <v>#N/A</v>
      </c>
      <c r="K374" s="17">
        <f>COUNTIF('2 ORA'!$C$2:$C$47,'orario aule'!$A372)</f>
        <v>0</v>
      </c>
      <c r="L374" s="17">
        <f>COUNTIF('2 ORA'!$E$2:$E$47,'orario aule'!$A372)</f>
        <v>0</v>
      </c>
      <c r="M374" s="17">
        <f>COUNTIF('2 ORA'!$G$2:$G$47,'orario aule'!$A372)</f>
        <v>0</v>
      </c>
      <c r="N374" s="17">
        <f>COUNTIF('2 ORA'!$I$2:$I$47,'orario aule'!$A372)</f>
        <v>0</v>
      </c>
      <c r="O374" s="17">
        <f>COUNTIF('2 ORA'!$K$2:$K$47,'orario aule'!$A372)</f>
        <v>0</v>
      </c>
      <c r="P374" s="17">
        <f>COUNTIF('2 ORA'!$M$2:$M$47,'orario aule'!$A372)</f>
        <v>0</v>
      </c>
    </row>
    <row r="375" spans="1:16" ht="26.45" customHeight="1" x14ac:dyDescent="0.2">
      <c r="A375" s="23" t="e">
        <f t="shared" si="259"/>
        <v>#REF!</v>
      </c>
      <c r="B375" s="67" t="e">
        <f>VLOOKUP($A372,'3 ORA'!C$1:$O$47,13,FALSE)</f>
        <v>#N/A</v>
      </c>
      <c r="C375" s="67" t="e">
        <f>VLOOKUP($A372,'3 ORA'!E$1:$O$47,11,FALSE)</f>
        <v>#N/A</v>
      </c>
      <c r="D375" s="67" t="e">
        <f>VLOOKUP($A372,'3 ORA'!G$1:$O$47,9,FALSE)</f>
        <v>#N/A</v>
      </c>
      <c r="E375" s="67" t="e">
        <f>VLOOKUP($A372,'3 ORA'!I$1:$O$47,7,FALSE)</f>
        <v>#N/A</v>
      </c>
      <c r="F375" s="67" t="e">
        <f>VLOOKUP($A372,'3 ORA'!K$1:$O$47,5,FALSE)</f>
        <v>#N/A</v>
      </c>
      <c r="G375" s="67" t="e">
        <f>VLOOKUP($A372,'3 ORA'!M$1:$O$47,3,FALSE)</f>
        <v>#N/A</v>
      </c>
      <c r="K375" s="17">
        <f>COUNTIF('3 ORA'!$C$2:$C$47,'orario aule'!$A372)</f>
        <v>0</v>
      </c>
      <c r="L375" s="17">
        <f>COUNTIF('3 ORA'!$E$2:$E$47,'orario aule'!$A372)</f>
        <v>0</v>
      </c>
      <c r="M375" s="17">
        <f>COUNTIF('3 ORA'!$G$2:$G$47,'orario aule'!$A372)</f>
        <v>0</v>
      </c>
      <c r="N375" s="17">
        <f>COUNTIF('3 ORA'!$I$2:$I$47,'orario aule'!$A372)</f>
        <v>0</v>
      </c>
      <c r="O375" s="17">
        <f>COUNTIF('3 ORA'!$K$2:$K$47,'orario aule'!$A372)</f>
        <v>0</v>
      </c>
      <c r="P375" s="17">
        <f>COUNTIF('3 ORA'!$M$2:$M$47,'orario aule'!$A372)</f>
        <v>0</v>
      </c>
    </row>
    <row r="376" spans="1:16" ht="26.45" customHeight="1" x14ac:dyDescent="0.2">
      <c r="A376" s="23" t="e">
        <f t="shared" si="259"/>
        <v>#REF!</v>
      </c>
      <c r="B376" s="67" t="e">
        <f>VLOOKUP($A372,'4 ORA'!C$1:$O$47,13,FALSE)</f>
        <v>#N/A</v>
      </c>
      <c r="C376" s="67" t="e">
        <f>VLOOKUP($A372,'4 ORA'!E$1:$O$47,11,FALSE)</f>
        <v>#N/A</v>
      </c>
      <c r="D376" s="67" t="e">
        <f>VLOOKUP($A372,'4 ORA'!G$1:$O$47,9,FALSE)</f>
        <v>#N/A</v>
      </c>
      <c r="E376" s="67" t="e">
        <f>VLOOKUP($A372,'4 ORA'!I$1:$O$47,7,FALSE)</f>
        <v>#N/A</v>
      </c>
      <c r="F376" s="67" t="e">
        <f>VLOOKUP($A372,'4 ORA'!K$1:$O$47,5,FALSE)</f>
        <v>#N/A</v>
      </c>
      <c r="G376" s="67" t="e">
        <f>VLOOKUP($A372,'4 ORA'!M$1:$O$47,3,FALSE)</f>
        <v>#N/A</v>
      </c>
      <c r="K376" s="17">
        <f>COUNTIF('4 ORA'!$C$2:$C$47,'orario aule'!$A372)</f>
        <v>0</v>
      </c>
      <c r="L376" s="17">
        <f>COUNTIF('4 ORA'!$E$2:$E$47,'orario aule'!$A372)</f>
        <v>0</v>
      </c>
      <c r="M376" s="17">
        <f>COUNTIF('4 ORA'!$G$2:$G$47,'orario aule'!$A372)</f>
        <v>0</v>
      </c>
      <c r="N376" s="17">
        <f>COUNTIF('4 ORA'!$I$2:$I$47,'orario aule'!$A372)</f>
        <v>0</v>
      </c>
      <c r="O376" s="17">
        <f>COUNTIF('4 ORA'!$K$2:$K$47,'orario aule'!$A372)</f>
        <v>0</v>
      </c>
      <c r="P376" s="17">
        <f>COUNTIF('4 ORA'!$M$2:$M$47,'orario aule'!$A372)</f>
        <v>0</v>
      </c>
    </row>
    <row r="377" spans="1:16" ht="26.45" customHeight="1" x14ac:dyDescent="0.2">
      <c r="A377" s="23" t="e">
        <f t="shared" si="259"/>
        <v>#REF!</v>
      </c>
      <c r="B377" s="67" t="e">
        <f>VLOOKUP($A372,'5 ORA'!C$1:$O$47,13,FALSE)</f>
        <v>#N/A</v>
      </c>
      <c r="C377" s="67" t="e">
        <f>VLOOKUP($A372,'5 ORA'!E$1:$O$47,11,FALSE)</f>
        <v>#N/A</v>
      </c>
      <c r="D377" s="67" t="e">
        <f>VLOOKUP($A372,'5 ORA'!G$1:$O$47,9,FALSE)</f>
        <v>#N/A</v>
      </c>
      <c r="E377" s="67" t="e">
        <f>VLOOKUP($A372,'5 ORA'!I$1:$O$47,7,FALSE)</f>
        <v>#N/A</v>
      </c>
      <c r="F377" s="67" t="e">
        <f>VLOOKUP($A372,'5 ORA'!K$1:$O$47,5,FALSE)</f>
        <v>#N/A</v>
      </c>
      <c r="G377" s="67" t="e">
        <f>VLOOKUP($A372,'5 ORA'!M$1:$O$47,3,FALSE)</f>
        <v>#N/A</v>
      </c>
      <c r="K377" s="17">
        <f>COUNTIF('5 ORA'!$C$2:$C$47,'orario aule'!$A372)</f>
        <v>0</v>
      </c>
      <c r="L377" s="17">
        <f>COUNTIF('5 ORA'!$E$2:$E$47,'orario aule'!$A372)</f>
        <v>0</v>
      </c>
      <c r="M377" s="17">
        <f>COUNTIF('5 ORA'!$G$2:$G$47,'orario aule'!$A372)</f>
        <v>0</v>
      </c>
      <c r="N377" s="17">
        <f>COUNTIF('5 ORA'!$I$2:$I$47,'orario aule'!$A372)</f>
        <v>0</v>
      </c>
      <c r="O377" s="17">
        <f>COUNTIF('5 ORA'!$K$2:$K$47,'orario aule'!$A372)</f>
        <v>0</v>
      </c>
      <c r="P377" s="17">
        <f>COUNTIF('5 ORA'!$M$2:$M$47,'orario aule'!$A372)</f>
        <v>0</v>
      </c>
    </row>
    <row r="378" spans="1:16" ht="26.45" customHeight="1" x14ac:dyDescent="0.2">
      <c r="A378" s="23" t="e">
        <f t="shared" si="259"/>
        <v>#REF!</v>
      </c>
      <c r="B378" s="67" t="e">
        <f>VLOOKUP($A372,'6 ORA'!C$1:$O$47,13,FALSE)</f>
        <v>#N/A</v>
      </c>
      <c r="C378" s="67" t="e">
        <f>VLOOKUP($A372,'6 ORA'!E$1:$O$47,11,FALSE)</f>
        <v>#N/A</v>
      </c>
      <c r="D378" s="67" t="e">
        <f>VLOOKUP($A372,'6 ORA'!G$1:$O$47,9,FALSE)</f>
        <v>#N/A</v>
      </c>
      <c r="E378" s="67" t="e">
        <f>VLOOKUP($A372,'6 ORA'!I$1:$O$47,7,FALSE)</f>
        <v>#N/A</v>
      </c>
      <c r="F378" s="67" t="e">
        <f>VLOOKUP($A372,'6 ORA'!K$1:$O$47,5,FALSE)</f>
        <v>#N/A</v>
      </c>
      <c r="G378" s="67" t="e">
        <f>VLOOKUP($A372,'6 ORA'!M$1:$O$47,3,FALSE)</f>
        <v>#N/A</v>
      </c>
      <c r="K378" s="17">
        <f>COUNTIF('6 ORA'!$C$2:$C$47,'orario aule'!$A372)</f>
        <v>0</v>
      </c>
      <c r="L378" s="17">
        <f>COUNTIF('6 ORA'!$E$2:$E$47,'orario aule'!$A372)</f>
        <v>0</v>
      </c>
      <c r="M378" s="17">
        <f>COUNTIF('6 ORA'!$G$2:$G$47,'orario aule'!$A372)</f>
        <v>0</v>
      </c>
      <c r="N378" s="17">
        <f>COUNTIF('6 ORA'!$I$2:$I$47,'orario aule'!$A372)</f>
        <v>0</v>
      </c>
      <c r="O378" s="17">
        <f>COUNTIF('6 ORA'!$K$2:$K$47,'orario aule'!$A372)</f>
        <v>0</v>
      </c>
      <c r="P378" s="17">
        <f>COUNTIF('6 ORA'!$M$2:$M$47,'orario aule'!$A372)</f>
        <v>0</v>
      </c>
    </row>
    <row r="379" spans="1:16" ht="26.45" customHeight="1" x14ac:dyDescent="0.2">
      <c r="A379" s="23" t="e">
        <f t="shared" si="259"/>
        <v>#REF!</v>
      </c>
      <c r="B379" s="67" t="e">
        <f>VLOOKUP($A372,'7 ORA'!C$1:$O$47,13,FALSE)</f>
        <v>#N/A</v>
      </c>
      <c r="C379" s="67" t="e">
        <f>VLOOKUP($A372,'7 ORA'!E$1:$O$47,11,FALSE)</f>
        <v>#N/A</v>
      </c>
      <c r="D379" s="67" t="e">
        <f>VLOOKUP($A372,'7 ORA'!G$1:$O$47,9,FALSE)</f>
        <v>#N/A</v>
      </c>
      <c r="E379" s="67" t="e">
        <f>VLOOKUP($A372,'7 ORA'!I$1:$O$47,7,FALSE)</f>
        <v>#N/A</v>
      </c>
      <c r="F379" s="67" t="e">
        <f>VLOOKUP($A372,'7 ORA'!K$1:$O$47,5,FALSE)</f>
        <v>#N/A</v>
      </c>
      <c r="G379" s="67" t="e">
        <f>VLOOKUP($A372,'7 ORA'!M$1:$O$47,3,FALSE)</f>
        <v>#N/A</v>
      </c>
      <c r="K379" s="17">
        <f>COUNTIF('7 ORA'!$C$2:$C$47,'orario aule'!$A372)</f>
        <v>0</v>
      </c>
      <c r="L379" s="17">
        <f>COUNTIF('7 ORA'!$E$2:$E$47,'orario aule'!$A372)</f>
        <v>0</v>
      </c>
      <c r="M379" s="17">
        <f>COUNTIF('7 ORA'!$G$2:$G$47,'orario aule'!$A372)</f>
        <v>0</v>
      </c>
      <c r="N379" s="17">
        <f>COUNTIF('7 ORA'!$I$2:$I$47,'orario aule'!$A372)</f>
        <v>0</v>
      </c>
      <c r="O379" s="17">
        <f>COUNTIF('7 ORA'!$K$2:$K$47,'orario aule'!$A372)</f>
        <v>0</v>
      </c>
      <c r="P379" s="17">
        <f>COUNTIF('7 ORA'!$M$2:$M$47,'orario aule'!$A372)</f>
        <v>0</v>
      </c>
    </row>
    <row r="381" spans="1:16" ht="26.45" customHeight="1" x14ac:dyDescent="0.2">
      <c r="A381" s="19" t="s">
        <v>36</v>
      </c>
      <c r="B381" s="20" t="e">
        <f>B371</f>
        <v>#REF!</v>
      </c>
      <c r="C381" s="26" t="e">
        <f t="shared" ref="C381:G381" si="260">C371</f>
        <v>#REF!</v>
      </c>
      <c r="D381" s="20" t="e">
        <f t="shared" si="260"/>
        <v>#REF!</v>
      </c>
      <c r="E381" s="20" t="e">
        <f t="shared" si="260"/>
        <v>#REF!</v>
      </c>
      <c r="F381" s="20" t="e">
        <f t="shared" si="260"/>
        <v>#REF!</v>
      </c>
      <c r="G381" s="20" t="e">
        <f t="shared" si="260"/>
        <v>#REF!</v>
      </c>
      <c r="K381" s="27" t="e">
        <f>B381</f>
        <v>#REF!</v>
      </c>
      <c r="L381" s="27" t="e">
        <f t="shared" ref="L381" si="261">C381</f>
        <v>#REF!</v>
      </c>
      <c r="M381" s="27" t="e">
        <f t="shared" ref="M381" si="262">D381</f>
        <v>#REF!</v>
      </c>
      <c r="N381" s="27" t="e">
        <f t="shared" ref="N381" si="263">E381</f>
        <v>#REF!</v>
      </c>
      <c r="O381" s="27" t="e">
        <f t="shared" ref="O381" si="264">F381</f>
        <v>#REF!</v>
      </c>
      <c r="P381" s="27" t="e">
        <f t="shared" ref="P381" si="265">G381</f>
        <v>#REF!</v>
      </c>
    </row>
    <row r="382" spans="1:16" s="37" customFormat="1" ht="26.45" customHeight="1" x14ac:dyDescent="0.2">
      <c r="A382" s="35">
        <v>308</v>
      </c>
      <c r="B382" s="179" t="s">
        <v>37</v>
      </c>
      <c r="C382" s="179"/>
      <c r="D382" s="179"/>
      <c r="E382" s="179"/>
      <c r="F382" s="179"/>
      <c r="G382" s="179"/>
      <c r="K382" s="38"/>
      <c r="L382" s="38"/>
      <c r="M382" s="38"/>
      <c r="N382" s="38"/>
      <c r="O382" s="38"/>
      <c r="P382" s="38"/>
    </row>
    <row r="383" spans="1:16" ht="26.45" customHeight="1" x14ac:dyDescent="0.2">
      <c r="A383" s="23" t="e">
        <f t="shared" ref="A383:A389" si="266">A373</f>
        <v>#REF!</v>
      </c>
      <c r="B383" s="67" t="e">
        <f>VLOOKUP($A382,'1 ORA'!C$1:$O$47,13,FALSE)</f>
        <v>#N/A</v>
      </c>
      <c r="C383" s="67" t="e">
        <f>VLOOKUP($A382,'1 ORA'!E$1:$O$47,11,FALSE)</f>
        <v>#N/A</v>
      </c>
      <c r="D383" s="67" t="e">
        <f>VLOOKUP($A382,'1 ORA'!G$1:$O$47,9,FALSE)</f>
        <v>#N/A</v>
      </c>
      <c r="E383" s="67" t="e">
        <f>VLOOKUP($A382,'1 ORA'!I$1:$O$47,7,FALSE)</f>
        <v>#N/A</v>
      </c>
      <c r="F383" s="67" t="e">
        <f>VLOOKUP($A382,'1 ORA'!K$1:$O$47,5,FALSE)</f>
        <v>#N/A</v>
      </c>
      <c r="G383" s="67" t="e">
        <f>VLOOKUP($A382,'1 ORA'!M$1:$O$47,3,FALSE)</f>
        <v>#N/A</v>
      </c>
      <c r="K383" s="17">
        <f>COUNTIF('1 ORA'!$C$2:$C$47,'orario aule'!$A382)</f>
        <v>0</v>
      </c>
      <c r="L383" s="17">
        <f>COUNTIF('1 ORA'!$E$2:$E$47,'orario aule'!$A382)</f>
        <v>0</v>
      </c>
      <c r="M383" s="17">
        <f>COUNTIF('1 ORA'!$G$2:$G$47,'orario aule'!$A382)</f>
        <v>0</v>
      </c>
      <c r="N383" s="17">
        <f>COUNTIF('1 ORA'!$I$2:$I$47,'orario aule'!$A382)</f>
        <v>0</v>
      </c>
      <c r="O383" s="17">
        <f>COUNTIF('1 ORA'!$K$2:$K$47,'orario aule'!$A382)</f>
        <v>0</v>
      </c>
      <c r="P383" s="17">
        <f>COUNTIF('1 ORA'!$M$2:$M$47,'orario aule'!$A382)</f>
        <v>0</v>
      </c>
    </row>
    <row r="384" spans="1:16" ht="26.45" customHeight="1" x14ac:dyDescent="0.2">
      <c r="A384" s="23" t="e">
        <f t="shared" si="266"/>
        <v>#REF!</v>
      </c>
      <c r="B384" s="67" t="e">
        <f>VLOOKUP($A382,'2 ORA'!C$1:$O$47,13,FALSE)</f>
        <v>#N/A</v>
      </c>
      <c r="C384" s="67" t="e">
        <f>VLOOKUP($A382,'2 ORA'!E$1:$O$47,11,FALSE)</f>
        <v>#N/A</v>
      </c>
      <c r="D384" s="67" t="e">
        <f>VLOOKUP($A382,'2 ORA'!G$1:$O$47,9,FALSE)</f>
        <v>#N/A</v>
      </c>
      <c r="E384" s="67" t="e">
        <f>VLOOKUP($A382,'2 ORA'!I$1:$O$47,7,FALSE)</f>
        <v>#N/A</v>
      </c>
      <c r="F384" s="67" t="e">
        <f>VLOOKUP($A382,'2 ORA'!K$1:$O$47,5,FALSE)</f>
        <v>#N/A</v>
      </c>
      <c r="G384" s="67" t="e">
        <f>VLOOKUP($A382,'2 ORA'!M$1:$O$47,3,FALSE)</f>
        <v>#N/A</v>
      </c>
      <c r="K384" s="17">
        <f>COUNTIF('2 ORA'!$C$2:$C$47,'orario aule'!$A382)</f>
        <v>0</v>
      </c>
      <c r="L384" s="17">
        <f>COUNTIF('2 ORA'!$E$2:$E$47,'orario aule'!$A382)</f>
        <v>0</v>
      </c>
      <c r="M384" s="17">
        <f>COUNTIF('2 ORA'!$G$2:$G$47,'orario aule'!$A382)</f>
        <v>0</v>
      </c>
      <c r="N384" s="17">
        <f>COUNTIF('2 ORA'!$I$2:$I$47,'orario aule'!$A382)</f>
        <v>0</v>
      </c>
      <c r="O384" s="17">
        <f>COUNTIF('2 ORA'!$K$2:$K$47,'orario aule'!$A382)</f>
        <v>0</v>
      </c>
      <c r="P384" s="17">
        <f>COUNTIF('2 ORA'!$M$2:$M$47,'orario aule'!$A382)</f>
        <v>0</v>
      </c>
    </row>
    <row r="385" spans="1:16" ht="26.45" customHeight="1" x14ac:dyDescent="0.2">
      <c r="A385" s="23" t="e">
        <f t="shared" si="266"/>
        <v>#REF!</v>
      </c>
      <c r="B385" s="67" t="e">
        <f>VLOOKUP($A382,'3 ORA'!C$1:$O$47,13,FALSE)</f>
        <v>#N/A</v>
      </c>
      <c r="C385" s="67" t="e">
        <f>VLOOKUP($A382,'3 ORA'!E$1:$O$47,11,FALSE)</f>
        <v>#N/A</v>
      </c>
      <c r="D385" s="67" t="e">
        <f>VLOOKUP($A382,'3 ORA'!G$1:$O$47,9,FALSE)</f>
        <v>#N/A</v>
      </c>
      <c r="E385" s="67" t="e">
        <f>VLOOKUP($A382,'3 ORA'!I$1:$O$47,7,FALSE)</f>
        <v>#N/A</v>
      </c>
      <c r="F385" s="67" t="e">
        <f>VLOOKUP($A382,'3 ORA'!K$1:$O$47,5,FALSE)</f>
        <v>#N/A</v>
      </c>
      <c r="G385" s="67" t="e">
        <f>VLOOKUP($A382,'3 ORA'!M$1:$O$47,3,FALSE)</f>
        <v>#N/A</v>
      </c>
      <c r="K385" s="17">
        <f>COUNTIF('3 ORA'!$C$2:$C$47,'orario aule'!$A382)</f>
        <v>0</v>
      </c>
      <c r="L385" s="17">
        <f>COUNTIF('3 ORA'!$E$2:$E$47,'orario aule'!$A382)</f>
        <v>0</v>
      </c>
      <c r="M385" s="17">
        <f>COUNTIF('3 ORA'!$G$2:$G$47,'orario aule'!$A382)</f>
        <v>0</v>
      </c>
      <c r="N385" s="17">
        <f>COUNTIF('3 ORA'!$I$2:$I$47,'orario aule'!$A382)</f>
        <v>0</v>
      </c>
      <c r="O385" s="17">
        <f>COUNTIF('3 ORA'!$K$2:$K$47,'orario aule'!$A382)</f>
        <v>0</v>
      </c>
      <c r="P385" s="17">
        <f>COUNTIF('3 ORA'!$M$2:$M$47,'orario aule'!$A382)</f>
        <v>0</v>
      </c>
    </row>
    <row r="386" spans="1:16" ht="26.45" customHeight="1" x14ac:dyDescent="0.2">
      <c r="A386" s="23" t="e">
        <f t="shared" si="266"/>
        <v>#REF!</v>
      </c>
      <c r="B386" s="67" t="e">
        <f>VLOOKUP($A382,'4 ORA'!C$1:$O$47,13,FALSE)</f>
        <v>#N/A</v>
      </c>
      <c r="C386" s="67" t="e">
        <f>VLOOKUP($A382,'4 ORA'!E$1:$O$47,11,FALSE)</f>
        <v>#N/A</v>
      </c>
      <c r="D386" s="67" t="e">
        <f>VLOOKUP($A382,'4 ORA'!G$1:$O$47,9,FALSE)</f>
        <v>#N/A</v>
      </c>
      <c r="E386" s="67" t="e">
        <f>VLOOKUP($A382,'4 ORA'!I$1:$O$47,7,FALSE)</f>
        <v>#N/A</v>
      </c>
      <c r="F386" s="67" t="e">
        <f>VLOOKUP($A382,'4 ORA'!K$1:$O$47,5,FALSE)</f>
        <v>#N/A</v>
      </c>
      <c r="G386" s="67" t="e">
        <f>VLOOKUP($A382,'4 ORA'!M$1:$O$47,3,FALSE)</f>
        <v>#N/A</v>
      </c>
      <c r="K386" s="17">
        <f>COUNTIF('4 ORA'!$C$2:$C$47,'orario aule'!$A382)</f>
        <v>0</v>
      </c>
      <c r="L386" s="17">
        <f>COUNTIF('4 ORA'!$E$2:$E$47,'orario aule'!$A382)</f>
        <v>0</v>
      </c>
      <c r="M386" s="17">
        <f>COUNTIF('4 ORA'!$G$2:$G$47,'orario aule'!$A382)</f>
        <v>0</v>
      </c>
      <c r="N386" s="17">
        <f>COUNTIF('4 ORA'!$I$2:$I$47,'orario aule'!$A382)</f>
        <v>0</v>
      </c>
      <c r="O386" s="17">
        <f>COUNTIF('4 ORA'!$K$2:$K$47,'orario aule'!$A382)</f>
        <v>0</v>
      </c>
      <c r="P386" s="17">
        <f>COUNTIF('4 ORA'!$M$2:$M$47,'orario aule'!$A382)</f>
        <v>0</v>
      </c>
    </row>
    <row r="387" spans="1:16" ht="26.45" customHeight="1" x14ac:dyDescent="0.2">
      <c r="A387" s="23" t="e">
        <f t="shared" si="266"/>
        <v>#REF!</v>
      </c>
      <c r="B387" s="67" t="e">
        <f>VLOOKUP($A382,'5 ORA'!C$1:$O$47,13,FALSE)</f>
        <v>#N/A</v>
      </c>
      <c r="C387" s="67" t="e">
        <f>VLOOKUP($A382,'5 ORA'!E$1:$O$47,11,FALSE)</f>
        <v>#N/A</v>
      </c>
      <c r="D387" s="67" t="e">
        <f>VLOOKUP($A382,'5 ORA'!G$1:$O$47,9,FALSE)</f>
        <v>#N/A</v>
      </c>
      <c r="E387" s="67" t="e">
        <f>VLOOKUP($A382,'5 ORA'!I$1:$O$47,7,FALSE)</f>
        <v>#N/A</v>
      </c>
      <c r="F387" s="67" t="e">
        <f>VLOOKUP($A382,'5 ORA'!K$1:$O$47,5,FALSE)</f>
        <v>#N/A</v>
      </c>
      <c r="G387" s="67" t="e">
        <f>VLOOKUP($A382,'5 ORA'!M$1:$O$47,3,FALSE)</f>
        <v>#N/A</v>
      </c>
      <c r="K387" s="17">
        <f>COUNTIF('5 ORA'!$C$2:$C$47,'orario aule'!$A382)</f>
        <v>0</v>
      </c>
      <c r="L387" s="17">
        <f>COUNTIF('5 ORA'!$E$2:$E$47,'orario aule'!$A382)</f>
        <v>0</v>
      </c>
      <c r="M387" s="17">
        <f>COUNTIF('5 ORA'!$G$2:$G$47,'orario aule'!$A382)</f>
        <v>0</v>
      </c>
      <c r="N387" s="17">
        <f>COUNTIF('5 ORA'!$I$2:$I$47,'orario aule'!$A382)</f>
        <v>0</v>
      </c>
      <c r="O387" s="17">
        <f>COUNTIF('5 ORA'!$K$2:$K$47,'orario aule'!$A382)</f>
        <v>0</v>
      </c>
      <c r="P387" s="17">
        <f>COUNTIF('5 ORA'!$M$2:$M$47,'orario aule'!$A382)</f>
        <v>0</v>
      </c>
    </row>
    <row r="388" spans="1:16" ht="26.45" customHeight="1" x14ac:dyDescent="0.2">
      <c r="A388" s="23" t="e">
        <f t="shared" si="266"/>
        <v>#REF!</v>
      </c>
      <c r="B388" s="67" t="e">
        <f>VLOOKUP($A382,'6 ORA'!C$1:$O$47,13,FALSE)</f>
        <v>#N/A</v>
      </c>
      <c r="C388" s="67" t="e">
        <f>VLOOKUP($A382,'6 ORA'!E$1:$O$47,11,FALSE)</f>
        <v>#N/A</v>
      </c>
      <c r="D388" s="67" t="e">
        <f>VLOOKUP($A382,'6 ORA'!G$1:$O$47,9,FALSE)</f>
        <v>#N/A</v>
      </c>
      <c r="E388" s="67" t="e">
        <f>VLOOKUP($A382,'6 ORA'!I$1:$O$47,7,FALSE)</f>
        <v>#N/A</v>
      </c>
      <c r="F388" s="67" t="e">
        <f>VLOOKUP($A382,'6 ORA'!K$1:$O$47,5,FALSE)</f>
        <v>#N/A</v>
      </c>
      <c r="G388" s="67" t="e">
        <f>VLOOKUP($A382,'6 ORA'!M$1:$O$47,3,FALSE)</f>
        <v>#N/A</v>
      </c>
      <c r="K388" s="17">
        <f>COUNTIF('6 ORA'!$C$2:$C$47,'orario aule'!$A382)</f>
        <v>0</v>
      </c>
      <c r="L388" s="17">
        <f>COUNTIF('6 ORA'!$E$2:$E$47,'orario aule'!$A382)</f>
        <v>0</v>
      </c>
      <c r="M388" s="17">
        <f>COUNTIF('6 ORA'!$G$2:$G$47,'orario aule'!$A382)</f>
        <v>0</v>
      </c>
      <c r="N388" s="17">
        <f>COUNTIF('6 ORA'!$I$2:$I$47,'orario aule'!$A382)</f>
        <v>0</v>
      </c>
      <c r="O388" s="17">
        <f>COUNTIF('6 ORA'!$K$2:$K$47,'orario aule'!$A382)</f>
        <v>0</v>
      </c>
      <c r="P388" s="17">
        <f>COUNTIF('6 ORA'!$M$2:$M$47,'orario aule'!$A382)</f>
        <v>0</v>
      </c>
    </row>
    <row r="389" spans="1:16" ht="26.45" customHeight="1" x14ac:dyDescent="0.2">
      <c r="A389" s="23" t="e">
        <f t="shared" si="266"/>
        <v>#REF!</v>
      </c>
      <c r="B389" s="67" t="e">
        <f>VLOOKUP($A382,'7 ORA'!C$1:$O$47,13,FALSE)</f>
        <v>#N/A</v>
      </c>
      <c r="C389" s="67" t="e">
        <f>VLOOKUP($A382,'7 ORA'!E$1:$O$47,11,FALSE)</f>
        <v>#N/A</v>
      </c>
      <c r="D389" s="67" t="e">
        <f>VLOOKUP($A382,'7 ORA'!G$1:$O$47,9,FALSE)</f>
        <v>#N/A</v>
      </c>
      <c r="E389" s="67" t="e">
        <f>VLOOKUP($A382,'7 ORA'!I$1:$O$47,7,FALSE)</f>
        <v>#N/A</v>
      </c>
      <c r="F389" s="67" t="e">
        <f>VLOOKUP($A382,'7 ORA'!K$1:$O$47,5,FALSE)</f>
        <v>#N/A</v>
      </c>
      <c r="G389" s="67" t="e">
        <f>VLOOKUP($A382,'7 ORA'!M$1:$O$47,3,FALSE)</f>
        <v>#N/A</v>
      </c>
      <c r="K389" s="17">
        <f>COUNTIF('7 ORA'!$C$2:$C$47,'orario aule'!$A382)</f>
        <v>0</v>
      </c>
      <c r="L389" s="17">
        <f>COUNTIF('7 ORA'!$E$2:$E$47,'orario aule'!$A382)</f>
        <v>0</v>
      </c>
      <c r="M389" s="17">
        <f>COUNTIF('7 ORA'!$G$2:$G$47,'orario aule'!$A382)</f>
        <v>0</v>
      </c>
      <c r="N389" s="17">
        <f>COUNTIF('7 ORA'!$I$2:$I$47,'orario aule'!$A382)</f>
        <v>0</v>
      </c>
      <c r="O389" s="17">
        <f>COUNTIF('7 ORA'!$K$2:$K$47,'orario aule'!$A382)</f>
        <v>0</v>
      </c>
      <c r="P389" s="17">
        <f>COUNTIF('7 ORA'!$M$2:$M$47,'orario aule'!$A382)</f>
        <v>0</v>
      </c>
    </row>
    <row r="391" spans="1:16" ht="26.45" customHeight="1" x14ac:dyDescent="0.2">
      <c r="A391" s="19" t="s">
        <v>36</v>
      </c>
      <c r="B391" s="20" t="e">
        <f>B381</f>
        <v>#REF!</v>
      </c>
      <c r="C391" s="26" t="e">
        <f t="shared" ref="C391:G391" si="267">C381</f>
        <v>#REF!</v>
      </c>
      <c r="D391" s="20" t="e">
        <f t="shared" si="267"/>
        <v>#REF!</v>
      </c>
      <c r="E391" s="20" t="e">
        <f t="shared" si="267"/>
        <v>#REF!</v>
      </c>
      <c r="F391" s="20" t="e">
        <f t="shared" si="267"/>
        <v>#REF!</v>
      </c>
      <c r="G391" s="20" t="e">
        <f t="shared" si="267"/>
        <v>#REF!</v>
      </c>
      <c r="K391" s="27" t="e">
        <f>B391</f>
        <v>#REF!</v>
      </c>
      <c r="L391" s="27" t="e">
        <f t="shared" ref="L391" si="268">C391</f>
        <v>#REF!</v>
      </c>
      <c r="M391" s="27" t="e">
        <f t="shared" ref="M391" si="269">D391</f>
        <v>#REF!</v>
      </c>
      <c r="N391" s="27" t="e">
        <f t="shared" ref="N391" si="270">E391</f>
        <v>#REF!</v>
      </c>
      <c r="O391" s="27" t="e">
        <f t="shared" ref="O391" si="271">F391</f>
        <v>#REF!</v>
      </c>
      <c r="P391" s="27" t="e">
        <f t="shared" ref="P391" si="272">G391</f>
        <v>#REF!</v>
      </c>
    </row>
    <row r="392" spans="1:16" s="37" customFormat="1" ht="26.45" customHeight="1" x14ac:dyDescent="0.2">
      <c r="A392" s="35">
        <v>312</v>
      </c>
      <c r="B392" s="179" t="s">
        <v>37</v>
      </c>
      <c r="C392" s="179"/>
      <c r="D392" s="179"/>
      <c r="E392" s="179"/>
      <c r="F392" s="179"/>
      <c r="G392" s="179"/>
      <c r="K392" s="38"/>
      <c r="L392" s="38"/>
      <c r="M392" s="38"/>
      <c r="N392" s="38"/>
      <c r="O392" s="38"/>
      <c r="P392" s="38"/>
    </row>
    <row r="393" spans="1:16" ht="26.45" customHeight="1" x14ac:dyDescent="0.2">
      <c r="A393" s="23" t="e">
        <f t="shared" ref="A393:A399" si="273">A383</f>
        <v>#REF!</v>
      </c>
      <c r="B393" s="67" t="e">
        <f>VLOOKUP($A392,'1 ORA'!C$1:$O$47,13,FALSE)</f>
        <v>#N/A</v>
      </c>
      <c r="C393" s="67" t="e">
        <f>VLOOKUP($A392,'1 ORA'!E$1:$O$47,11,FALSE)</f>
        <v>#N/A</v>
      </c>
      <c r="D393" s="67" t="e">
        <f>VLOOKUP($A392,'1 ORA'!G$1:$O$47,9,FALSE)</f>
        <v>#N/A</v>
      </c>
      <c r="E393" s="67" t="e">
        <f>VLOOKUP($A392,'1 ORA'!I$1:$O$47,7,FALSE)</f>
        <v>#N/A</v>
      </c>
      <c r="F393" s="67" t="e">
        <f>VLOOKUP($A392,'1 ORA'!K$1:$O$47,5,FALSE)</f>
        <v>#N/A</v>
      </c>
      <c r="G393" s="67" t="e">
        <f>VLOOKUP($A392,'1 ORA'!M$1:$O$47,3,FALSE)</f>
        <v>#N/A</v>
      </c>
      <c r="K393" s="17">
        <f>COUNTIF('1 ORA'!$C$2:$C$47,'orario aule'!$A392)</f>
        <v>0</v>
      </c>
      <c r="L393" s="17">
        <f>COUNTIF('1 ORA'!$E$2:$E$47,'orario aule'!$A392)</f>
        <v>0</v>
      </c>
      <c r="M393" s="17">
        <f>COUNTIF('1 ORA'!$G$2:$G$47,'orario aule'!$A392)</f>
        <v>0</v>
      </c>
      <c r="N393" s="17">
        <f>COUNTIF('1 ORA'!$I$2:$I$47,'orario aule'!$A392)</f>
        <v>0</v>
      </c>
      <c r="O393" s="17">
        <f>COUNTIF('1 ORA'!$K$2:$K$47,'orario aule'!$A392)</f>
        <v>0</v>
      </c>
      <c r="P393" s="17">
        <f>COUNTIF('1 ORA'!$M$2:$M$47,'orario aule'!$A392)</f>
        <v>0</v>
      </c>
    </row>
    <row r="394" spans="1:16" ht="26.45" customHeight="1" x14ac:dyDescent="0.2">
      <c r="A394" s="23" t="e">
        <f t="shared" si="273"/>
        <v>#REF!</v>
      </c>
      <c r="B394" s="67" t="e">
        <f>VLOOKUP($A392,'2 ORA'!C$1:$O$47,13,FALSE)</f>
        <v>#N/A</v>
      </c>
      <c r="C394" s="67" t="e">
        <f>VLOOKUP($A392,'2 ORA'!E$1:$O$47,11,FALSE)</f>
        <v>#N/A</v>
      </c>
      <c r="D394" s="67" t="e">
        <f>VLOOKUP($A392,'2 ORA'!G$1:$O$47,9,FALSE)</f>
        <v>#N/A</v>
      </c>
      <c r="E394" s="67" t="e">
        <f>VLOOKUP($A392,'2 ORA'!I$1:$O$47,7,FALSE)</f>
        <v>#N/A</v>
      </c>
      <c r="F394" s="67" t="e">
        <f>VLOOKUP($A392,'2 ORA'!K$1:$O$47,5,FALSE)</f>
        <v>#N/A</v>
      </c>
      <c r="G394" s="67" t="e">
        <f>VLOOKUP($A392,'2 ORA'!M$1:$O$47,3,FALSE)</f>
        <v>#N/A</v>
      </c>
      <c r="K394" s="17">
        <f>COUNTIF('2 ORA'!$C$2:$C$47,'orario aule'!$A392)</f>
        <v>0</v>
      </c>
      <c r="L394" s="17">
        <f>COUNTIF('2 ORA'!$E$2:$E$47,'orario aule'!$A392)</f>
        <v>0</v>
      </c>
      <c r="M394" s="17">
        <f>COUNTIF('2 ORA'!$G$2:$G$47,'orario aule'!$A392)</f>
        <v>0</v>
      </c>
      <c r="N394" s="17">
        <f>COUNTIF('2 ORA'!$I$2:$I$47,'orario aule'!$A392)</f>
        <v>0</v>
      </c>
      <c r="O394" s="17">
        <f>COUNTIF('2 ORA'!$K$2:$K$47,'orario aule'!$A392)</f>
        <v>0</v>
      </c>
      <c r="P394" s="17">
        <f>COUNTIF('2 ORA'!$M$2:$M$47,'orario aule'!$A392)</f>
        <v>0</v>
      </c>
    </row>
    <row r="395" spans="1:16" ht="26.45" customHeight="1" x14ac:dyDescent="0.2">
      <c r="A395" s="23" t="e">
        <f t="shared" si="273"/>
        <v>#REF!</v>
      </c>
      <c r="B395" s="67" t="e">
        <f>VLOOKUP($A392,'3 ORA'!C$1:$O$47,13,FALSE)</f>
        <v>#N/A</v>
      </c>
      <c r="C395" s="67" t="e">
        <f>VLOOKUP($A392,'3 ORA'!E$1:$O$47,11,FALSE)</f>
        <v>#N/A</v>
      </c>
      <c r="D395" s="67" t="e">
        <f>VLOOKUP($A392,'3 ORA'!G$1:$O$47,9,FALSE)</f>
        <v>#N/A</v>
      </c>
      <c r="E395" s="67" t="e">
        <f>VLOOKUP($A392,'3 ORA'!I$1:$O$47,7,FALSE)</f>
        <v>#N/A</v>
      </c>
      <c r="F395" s="67" t="e">
        <f>VLOOKUP($A392,'3 ORA'!K$1:$O$47,5,FALSE)</f>
        <v>#N/A</v>
      </c>
      <c r="G395" s="67" t="e">
        <f>VLOOKUP($A392,'3 ORA'!M$1:$O$47,3,FALSE)</f>
        <v>#N/A</v>
      </c>
      <c r="K395" s="17">
        <f>COUNTIF('3 ORA'!$C$2:$C$47,'orario aule'!$A392)</f>
        <v>0</v>
      </c>
      <c r="L395" s="17">
        <f>COUNTIF('3 ORA'!$E$2:$E$47,'orario aule'!$A392)</f>
        <v>0</v>
      </c>
      <c r="M395" s="17">
        <f>COUNTIF('3 ORA'!$G$2:$G$47,'orario aule'!$A392)</f>
        <v>0</v>
      </c>
      <c r="N395" s="17">
        <f>COUNTIF('3 ORA'!$I$2:$I$47,'orario aule'!$A392)</f>
        <v>0</v>
      </c>
      <c r="O395" s="17">
        <f>COUNTIF('3 ORA'!$K$2:$K$47,'orario aule'!$A392)</f>
        <v>0</v>
      </c>
      <c r="P395" s="17">
        <f>COUNTIF('3 ORA'!$M$2:$M$47,'orario aule'!$A392)</f>
        <v>0</v>
      </c>
    </row>
    <row r="396" spans="1:16" ht="26.45" customHeight="1" x14ac:dyDescent="0.2">
      <c r="A396" s="23" t="e">
        <f t="shared" si="273"/>
        <v>#REF!</v>
      </c>
      <c r="B396" s="67" t="e">
        <f>VLOOKUP($A392,'4 ORA'!C$1:$O$47,13,FALSE)</f>
        <v>#N/A</v>
      </c>
      <c r="C396" s="67" t="e">
        <f>VLOOKUP($A392,'4 ORA'!E$1:$O$47,11,FALSE)</f>
        <v>#N/A</v>
      </c>
      <c r="D396" s="67" t="e">
        <f>VLOOKUP($A392,'4 ORA'!G$1:$O$47,9,FALSE)</f>
        <v>#N/A</v>
      </c>
      <c r="E396" s="67" t="e">
        <f>VLOOKUP($A392,'4 ORA'!I$1:$O$47,7,FALSE)</f>
        <v>#N/A</v>
      </c>
      <c r="F396" s="67" t="e">
        <f>VLOOKUP($A392,'4 ORA'!K$1:$O$47,5,FALSE)</f>
        <v>#N/A</v>
      </c>
      <c r="G396" s="67" t="e">
        <f>VLOOKUP($A392,'4 ORA'!M$1:$O$47,3,FALSE)</f>
        <v>#N/A</v>
      </c>
      <c r="K396" s="17">
        <f>COUNTIF('4 ORA'!$C$2:$C$47,'orario aule'!$A392)</f>
        <v>0</v>
      </c>
      <c r="L396" s="17">
        <f>COUNTIF('4 ORA'!$E$2:$E$47,'orario aule'!$A392)</f>
        <v>0</v>
      </c>
      <c r="M396" s="17">
        <f>COUNTIF('4 ORA'!$G$2:$G$47,'orario aule'!$A392)</f>
        <v>0</v>
      </c>
      <c r="N396" s="17">
        <f>COUNTIF('4 ORA'!$I$2:$I$47,'orario aule'!$A392)</f>
        <v>0</v>
      </c>
      <c r="O396" s="17">
        <f>COUNTIF('4 ORA'!$K$2:$K$47,'orario aule'!$A392)</f>
        <v>0</v>
      </c>
      <c r="P396" s="17">
        <f>COUNTIF('4 ORA'!$M$2:$M$47,'orario aule'!$A392)</f>
        <v>0</v>
      </c>
    </row>
    <row r="397" spans="1:16" ht="26.45" customHeight="1" x14ac:dyDescent="0.2">
      <c r="A397" s="23" t="e">
        <f t="shared" si="273"/>
        <v>#REF!</v>
      </c>
      <c r="B397" s="67" t="e">
        <f>VLOOKUP($A392,'5 ORA'!C$1:$O$47,13,FALSE)</f>
        <v>#N/A</v>
      </c>
      <c r="C397" s="67" t="e">
        <f>VLOOKUP($A392,'5 ORA'!E$1:$O$47,11,FALSE)</f>
        <v>#N/A</v>
      </c>
      <c r="D397" s="67" t="e">
        <f>VLOOKUP($A392,'5 ORA'!G$1:$O$47,9,FALSE)</f>
        <v>#N/A</v>
      </c>
      <c r="E397" s="67" t="e">
        <f>VLOOKUP($A392,'5 ORA'!I$1:$O$47,7,FALSE)</f>
        <v>#N/A</v>
      </c>
      <c r="F397" s="67" t="e">
        <f>VLOOKUP($A392,'5 ORA'!K$1:$O$47,5,FALSE)</f>
        <v>#N/A</v>
      </c>
      <c r="G397" s="67" t="e">
        <f>VLOOKUP($A392,'5 ORA'!M$1:$O$47,3,FALSE)</f>
        <v>#N/A</v>
      </c>
      <c r="K397" s="17">
        <f>COUNTIF('5 ORA'!$C$2:$C$47,'orario aule'!$A392)</f>
        <v>0</v>
      </c>
      <c r="L397" s="17">
        <f>COUNTIF('5 ORA'!$E$2:$E$47,'orario aule'!$A392)</f>
        <v>0</v>
      </c>
      <c r="M397" s="17">
        <f>COUNTIF('5 ORA'!$G$2:$G$47,'orario aule'!$A392)</f>
        <v>0</v>
      </c>
      <c r="N397" s="17">
        <f>COUNTIF('5 ORA'!$I$2:$I$47,'orario aule'!$A392)</f>
        <v>0</v>
      </c>
      <c r="O397" s="17">
        <f>COUNTIF('5 ORA'!$K$2:$K$47,'orario aule'!$A392)</f>
        <v>0</v>
      </c>
      <c r="P397" s="17">
        <f>COUNTIF('5 ORA'!$M$2:$M$47,'orario aule'!$A392)</f>
        <v>0</v>
      </c>
    </row>
    <row r="398" spans="1:16" ht="26.45" customHeight="1" x14ac:dyDescent="0.2">
      <c r="A398" s="23" t="e">
        <f t="shared" si="273"/>
        <v>#REF!</v>
      </c>
      <c r="B398" s="67" t="e">
        <f>VLOOKUP($A392,'6 ORA'!C$1:$O$47,13,FALSE)</f>
        <v>#N/A</v>
      </c>
      <c r="C398" s="67" t="e">
        <f>VLOOKUP($A392,'6 ORA'!E$1:$O$47,11,FALSE)</f>
        <v>#N/A</v>
      </c>
      <c r="D398" s="67" t="e">
        <f>VLOOKUP($A392,'6 ORA'!G$1:$O$47,9,FALSE)</f>
        <v>#N/A</v>
      </c>
      <c r="E398" s="67" t="e">
        <f>VLOOKUP($A392,'6 ORA'!I$1:$O$47,7,FALSE)</f>
        <v>#N/A</v>
      </c>
      <c r="F398" s="67" t="e">
        <f>VLOOKUP($A392,'6 ORA'!K$1:$O$47,5,FALSE)</f>
        <v>#N/A</v>
      </c>
      <c r="G398" s="67" t="e">
        <f>VLOOKUP($A392,'6 ORA'!M$1:$O$47,3,FALSE)</f>
        <v>#N/A</v>
      </c>
      <c r="K398" s="17">
        <f>COUNTIF('6 ORA'!$C$2:$C$47,'orario aule'!$A392)</f>
        <v>0</v>
      </c>
      <c r="L398" s="17">
        <f>COUNTIF('6 ORA'!$E$2:$E$47,'orario aule'!$A392)</f>
        <v>0</v>
      </c>
      <c r="M398" s="17">
        <f>COUNTIF('6 ORA'!$G$2:$G$47,'orario aule'!$A392)</f>
        <v>0</v>
      </c>
      <c r="N398" s="17">
        <f>COUNTIF('6 ORA'!$I$2:$I$47,'orario aule'!$A392)</f>
        <v>0</v>
      </c>
      <c r="O398" s="17">
        <f>COUNTIF('6 ORA'!$K$2:$K$47,'orario aule'!$A392)</f>
        <v>0</v>
      </c>
      <c r="P398" s="17">
        <f>COUNTIF('6 ORA'!$M$2:$M$47,'orario aule'!$A392)</f>
        <v>0</v>
      </c>
    </row>
    <row r="399" spans="1:16" ht="26.45" customHeight="1" x14ac:dyDescent="0.2">
      <c r="A399" s="23" t="e">
        <f t="shared" si="273"/>
        <v>#REF!</v>
      </c>
      <c r="B399" s="67" t="e">
        <f>VLOOKUP($A392,'7 ORA'!C$1:$O$47,13,FALSE)</f>
        <v>#N/A</v>
      </c>
      <c r="C399" s="67" t="e">
        <f>VLOOKUP($A392,'7 ORA'!E$1:$O$47,11,FALSE)</f>
        <v>#N/A</v>
      </c>
      <c r="D399" s="67" t="e">
        <f>VLOOKUP($A392,'7 ORA'!G$1:$O$47,9,FALSE)</f>
        <v>#N/A</v>
      </c>
      <c r="E399" s="67" t="e">
        <f>VLOOKUP($A392,'7 ORA'!I$1:$O$47,7,FALSE)</f>
        <v>#N/A</v>
      </c>
      <c r="F399" s="67" t="e">
        <f>VLOOKUP($A392,'7 ORA'!K$1:$O$47,5,FALSE)</f>
        <v>#N/A</v>
      </c>
      <c r="G399" s="67" t="e">
        <f>VLOOKUP($A392,'7 ORA'!M$1:$O$47,3,FALSE)</f>
        <v>#N/A</v>
      </c>
      <c r="K399" s="17">
        <f>COUNTIF('7 ORA'!$C$2:$C$47,'orario aule'!$A392)</f>
        <v>0</v>
      </c>
      <c r="L399" s="17">
        <f>COUNTIF('7 ORA'!$E$2:$E$47,'orario aule'!$A392)</f>
        <v>0</v>
      </c>
      <c r="M399" s="17">
        <f>COUNTIF('7 ORA'!$G$2:$G$47,'orario aule'!$A392)</f>
        <v>0</v>
      </c>
      <c r="N399" s="17">
        <f>COUNTIF('7 ORA'!$I$2:$I$47,'orario aule'!$A392)</f>
        <v>0</v>
      </c>
      <c r="O399" s="17">
        <f>COUNTIF('7 ORA'!$K$2:$K$47,'orario aule'!$A392)</f>
        <v>0</v>
      </c>
      <c r="P399" s="17">
        <f>COUNTIF('7 ORA'!$M$2:$M$47,'orario aule'!$A392)</f>
        <v>0</v>
      </c>
    </row>
    <row r="401" spans="1:16" ht="26.45" customHeight="1" x14ac:dyDescent="0.2">
      <c r="A401" s="19" t="s">
        <v>36</v>
      </c>
      <c r="B401" s="20" t="e">
        <f>B391</f>
        <v>#REF!</v>
      </c>
      <c r="C401" s="26" t="e">
        <f t="shared" ref="C401:G401" si="274">C391</f>
        <v>#REF!</v>
      </c>
      <c r="D401" s="20" t="e">
        <f t="shared" si="274"/>
        <v>#REF!</v>
      </c>
      <c r="E401" s="20" t="e">
        <f t="shared" si="274"/>
        <v>#REF!</v>
      </c>
      <c r="F401" s="20" t="e">
        <f t="shared" si="274"/>
        <v>#REF!</v>
      </c>
      <c r="G401" s="20" t="e">
        <f t="shared" si="274"/>
        <v>#REF!</v>
      </c>
      <c r="K401" s="27" t="e">
        <f>B401</f>
        <v>#REF!</v>
      </c>
      <c r="L401" s="27" t="e">
        <f t="shared" ref="L401" si="275">C401</f>
        <v>#REF!</v>
      </c>
      <c r="M401" s="27" t="e">
        <f t="shared" ref="M401" si="276">D401</f>
        <v>#REF!</v>
      </c>
      <c r="N401" s="27" t="e">
        <f t="shared" ref="N401" si="277">E401</f>
        <v>#REF!</v>
      </c>
      <c r="O401" s="27" t="e">
        <f t="shared" ref="O401" si="278">F401</f>
        <v>#REF!</v>
      </c>
      <c r="P401" s="27" t="e">
        <f t="shared" ref="P401" si="279">G401</f>
        <v>#REF!</v>
      </c>
    </row>
    <row r="402" spans="1:16" s="37" customFormat="1" ht="26.45" customHeight="1" x14ac:dyDescent="0.2">
      <c r="A402" s="35">
        <v>313</v>
      </c>
      <c r="B402" s="179" t="s">
        <v>37</v>
      </c>
      <c r="C402" s="179"/>
      <c r="D402" s="179"/>
      <c r="E402" s="179"/>
      <c r="F402" s="179"/>
      <c r="G402" s="179"/>
      <c r="K402" s="38"/>
      <c r="L402" s="38"/>
      <c r="M402" s="38"/>
      <c r="N402" s="38"/>
      <c r="O402" s="38"/>
      <c r="P402" s="38"/>
    </row>
    <row r="403" spans="1:16" ht="26.45" customHeight="1" x14ac:dyDescent="0.2">
      <c r="A403" s="23" t="e">
        <f t="shared" ref="A403:A409" si="280">A393</f>
        <v>#REF!</v>
      </c>
      <c r="B403" s="69" t="e">
        <f>VLOOKUP($A402,'1 ORA'!C$1:$O$47,13,FALSE)</f>
        <v>#N/A</v>
      </c>
      <c r="C403" s="69" t="e">
        <f>VLOOKUP($A402,'1 ORA'!E$1:$O$47,11,FALSE)</f>
        <v>#N/A</v>
      </c>
      <c r="D403" s="69" t="e">
        <f>VLOOKUP($A402,'1 ORA'!G$1:$O$47,9,FALSE)</f>
        <v>#N/A</v>
      </c>
      <c r="E403" s="69" t="e">
        <f>VLOOKUP($A402,'1 ORA'!I$1:$O$47,7,FALSE)</f>
        <v>#N/A</v>
      </c>
      <c r="F403" s="69" t="e">
        <f>VLOOKUP($A402,'1 ORA'!K$1:$O$47,5,FALSE)</f>
        <v>#N/A</v>
      </c>
      <c r="G403" s="69" t="e">
        <f>VLOOKUP($A402,'1 ORA'!M$1:$O$47,3,FALSE)</f>
        <v>#N/A</v>
      </c>
      <c r="K403" s="17">
        <f>COUNTIF('1 ORA'!$C$2:$C$47,'orario aule'!$A402)</f>
        <v>0</v>
      </c>
      <c r="L403" s="17">
        <f>COUNTIF('1 ORA'!$E$2:$E$47,'orario aule'!$A402)</f>
        <v>0</v>
      </c>
      <c r="M403" s="17">
        <f>COUNTIF('1 ORA'!$G$2:$G$47,'orario aule'!$A402)</f>
        <v>0</v>
      </c>
      <c r="N403" s="17">
        <f>COUNTIF('1 ORA'!$I$2:$I$47,'orario aule'!$A402)</f>
        <v>0</v>
      </c>
      <c r="O403" s="17">
        <f>COUNTIF('1 ORA'!$K$2:$K$47,'orario aule'!$A402)</f>
        <v>0</v>
      </c>
      <c r="P403" s="17">
        <f>COUNTIF('1 ORA'!$M$2:$M$47,'orario aule'!$A402)</f>
        <v>0</v>
      </c>
    </row>
    <row r="404" spans="1:16" ht="26.45" customHeight="1" x14ac:dyDescent="0.2">
      <c r="A404" s="23" t="e">
        <f t="shared" si="280"/>
        <v>#REF!</v>
      </c>
      <c r="B404" s="69" t="e">
        <f>VLOOKUP($A402,'2 ORA'!C$1:$O$47,13,FALSE)</f>
        <v>#N/A</v>
      </c>
      <c r="C404" s="69" t="e">
        <f>VLOOKUP($A402,'2 ORA'!E$1:$O$47,11,FALSE)</f>
        <v>#N/A</v>
      </c>
      <c r="D404" s="69" t="e">
        <f>VLOOKUP($A402,'2 ORA'!G$1:$O$47,9,FALSE)</f>
        <v>#N/A</v>
      </c>
      <c r="E404" s="69" t="e">
        <f>VLOOKUP($A402,'2 ORA'!I$1:$O$47,7,FALSE)</f>
        <v>#N/A</v>
      </c>
      <c r="F404" s="69" t="e">
        <f>VLOOKUP($A402,'2 ORA'!K$1:$O$47,5,FALSE)</f>
        <v>#N/A</v>
      </c>
      <c r="G404" s="69" t="e">
        <f>VLOOKUP($A402,'2 ORA'!M$1:$O$47,3,FALSE)</f>
        <v>#N/A</v>
      </c>
      <c r="K404" s="17">
        <f>COUNTIF('2 ORA'!$C$2:$C$47,'orario aule'!$A402)</f>
        <v>0</v>
      </c>
      <c r="L404" s="17">
        <f>COUNTIF('2 ORA'!$E$2:$E$47,'orario aule'!$A402)</f>
        <v>0</v>
      </c>
      <c r="M404" s="17">
        <f>COUNTIF('2 ORA'!$G$2:$G$47,'orario aule'!$A402)</f>
        <v>0</v>
      </c>
      <c r="N404" s="17">
        <f>COUNTIF('2 ORA'!$I$2:$I$47,'orario aule'!$A402)</f>
        <v>0</v>
      </c>
      <c r="O404" s="17">
        <f>COUNTIF('2 ORA'!$K$2:$K$47,'orario aule'!$A402)</f>
        <v>0</v>
      </c>
      <c r="P404" s="17">
        <f>COUNTIF('2 ORA'!$M$2:$M$47,'orario aule'!$A402)</f>
        <v>0</v>
      </c>
    </row>
    <row r="405" spans="1:16" ht="26.45" customHeight="1" x14ac:dyDescent="0.2">
      <c r="A405" s="23" t="e">
        <f t="shared" si="280"/>
        <v>#REF!</v>
      </c>
      <c r="B405" s="69" t="e">
        <f>VLOOKUP($A402,'3 ORA'!C$1:$O$47,13,FALSE)</f>
        <v>#N/A</v>
      </c>
      <c r="C405" s="69" t="e">
        <f>VLOOKUP($A402,'3 ORA'!E$1:$O$47,11,FALSE)</f>
        <v>#N/A</v>
      </c>
      <c r="D405" s="69" t="e">
        <f>VLOOKUP($A402,'3 ORA'!G$1:$O$47,9,FALSE)</f>
        <v>#N/A</v>
      </c>
      <c r="E405" s="69" t="e">
        <f>VLOOKUP($A402,'3 ORA'!I$1:$O$47,7,FALSE)</f>
        <v>#N/A</v>
      </c>
      <c r="F405" s="69" t="e">
        <f>VLOOKUP($A402,'3 ORA'!K$1:$O$47,5,FALSE)</f>
        <v>#N/A</v>
      </c>
      <c r="G405" s="69" t="e">
        <f>VLOOKUP($A402,'3 ORA'!M$1:$O$47,3,FALSE)</f>
        <v>#N/A</v>
      </c>
      <c r="K405" s="17">
        <f>COUNTIF('3 ORA'!$C$2:$C$47,'orario aule'!$A402)</f>
        <v>0</v>
      </c>
      <c r="L405" s="17">
        <f>COUNTIF('3 ORA'!$E$2:$E$47,'orario aule'!$A402)</f>
        <v>0</v>
      </c>
      <c r="M405" s="17">
        <f>COUNTIF('3 ORA'!$G$2:$G$47,'orario aule'!$A402)</f>
        <v>0</v>
      </c>
      <c r="N405" s="17">
        <f>COUNTIF('3 ORA'!$I$2:$I$47,'orario aule'!$A402)</f>
        <v>0</v>
      </c>
      <c r="O405" s="17">
        <f>COUNTIF('3 ORA'!$K$2:$K$47,'orario aule'!$A402)</f>
        <v>0</v>
      </c>
      <c r="P405" s="17">
        <f>COUNTIF('3 ORA'!$M$2:$M$47,'orario aule'!$A402)</f>
        <v>0</v>
      </c>
    </row>
    <row r="406" spans="1:16" ht="26.45" customHeight="1" x14ac:dyDescent="0.2">
      <c r="A406" s="23" t="e">
        <f t="shared" si="280"/>
        <v>#REF!</v>
      </c>
      <c r="B406" s="69" t="e">
        <f>VLOOKUP($A402,'4 ORA'!C$1:$O$47,13,FALSE)</f>
        <v>#N/A</v>
      </c>
      <c r="C406" s="69" t="e">
        <f>VLOOKUP($A402,'4 ORA'!E$1:$O$47,11,FALSE)</f>
        <v>#N/A</v>
      </c>
      <c r="D406" s="69" t="e">
        <f>VLOOKUP($A402,'4 ORA'!G$1:$O$47,9,FALSE)</f>
        <v>#N/A</v>
      </c>
      <c r="E406" s="69" t="e">
        <f>VLOOKUP($A402,'4 ORA'!I$1:$O$47,7,FALSE)</f>
        <v>#N/A</v>
      </c>
      <c r="F406" s="69" t="e">
        <f>VLOOKUP($A402,'4 ORA'!K$1:$O$47,5,FALSE)</f>
        <v>#N/A</v>
      </c>
      <c r="G406" s="69" t="e">
        <f>VLOOKUP($A402,'4 ORA'!M$1:$O$47,3,FALSE)</f>
        <v>#N/A</v>
      </c>
      <c r="K406" s="17">
        <f>COUNTIF('4 ORA'!$C$2:$C$47,'orario aule'!$A402)</f>
        <v>0</v>
      </c>
      <c r="L406" s="17">
        <f>COUNTIF('4 ORA'!$E$2:$E$47,'orario aule'!$A402)</f>
        <v>0</v>
      </c>
      <c r="M406" s="17">
        <f>COUNTIF('4 ORA'!$G$2:$G$47,'orario aule'!$A402)</f>
        <v>0</v>
      </c>
      <c r="N406" s="17">
        <f>COUNTIF('4 ORA'!$I$2:$I$47,'orario aule'!$A402)</f>
        <v>0</v>
      </c>
      <c r="O406" s="17">
        <f>COUNTIF('4 ORA'!$K$2:$K$47,'orario aule'!$A402)</f>
        <v>0</v>
      </c>
      <c r="P406" s="17">
        <f>COUNTIF('4 ORA'!$M$2:$M$47,'orario aule'!$A402)</f>
        <v>0</v>
      </c>
    </row>
    <row r="407" spans="1:16" ht="26.45" customHeight="1" x14ac:dyDescent="0.2">
      <c r="A407" s="23" t="e">
        <f t="shared" si="280"/>
        <v>#REF!</v>
      </c>
      <c r="B407" s="69" t="e">
        <f>VLOOKUP($A402,'5 ORA'!C$1:$O$47,13,FALSE)</f>
        <v>#N/A</v>
      </c>
      <c r="C407" s="69" t="e">
        <f>VLOOKUP($A402,'5 ORA'!E$1:$O$47,11,FALSE)</f>
        <v>#N/A</v>
      </c>
      <c r="D407" s="69" t="e">
        <f>VLOOKUP($A402,'5 ORA'!G$1:$O$47,9,FALSE)</f>
        <v>#N/A</v>
      </c>
      <c r="E407" s="69" t="e">
        <f>VLOOKUP($A402,'5 ORA'!I$1:$O$47,7,FALSE)</f>
        <v>#N/A</v>
      </c>
      <c r="F407" s="69" t="e">
        <f>VLOOKUP($A402,'5 ORA'!K$1:$O$47,5,FALSE)</f>
        <v>#N/A</v>
      </c>
      <c r="G407" s="69" t="e">
        <f>VLOOKUP($A402,'5 ORA'!M$1:$O$47,3,FALSE)</f>
        <v>#N/A</v>
      </c>
      <c r="K407" s="17">
        <f>COUNTIF('5 ORA'!$C$2:$C$47,'orario aule'!$A402)</f>
        <v>0</v>
      </c>
      <c r="L407" s="17">
        <f>COUNTIF('5 ORA'!$E$2:$E$47,'orario aule'!$A402)</f>
        <v>0</v>
      </c>
      <c r="M407" s="17">
        <f>COUNTIF('5 ORA'!$G$2:$G$47,'orario aule'!$A402)</f>
        <v>0</v>
      </c>
      <c r="N407" s="17">
        <f>COUNTIF('5 ORA'!$I$2:$I$47,'orario aule'!$A402)</f>
        <v>0</v>
      </c>
      <c r="O407" s="17">
        <f>COUNTIF('5 ORA'!$K$2:$K$47,'orario aule'!$A402)</f>
        <v>0</v>
      </c>
      <c r="P407" s="17">
        <f>COUNTIF('5 ORA'!$M$2:$M$47,'orario aule'!$A402)</f>
        <v>0</v>
      </c>
    </row>
    <row r="408" spans="1:16" ht="26.45" customHeight="1" x14ac:dyDescent="0.2">
      <c r="A408" s="23" t="e">
        <f t="shared" si="280"/>
        <v>#REF!</v>
      </c>
      <c r="B408" s="69" t="e">
        <f>VLOOKUP($A402,'6 ORA'!C$1:$O$47,13,FALSE)</f>
        <v>#N/A</v>
      </c>
      <c r="C408" s="69" t="e">
        <f>VLOOKUP($A402,'6 ORA'!E$1:$O$47,11,FALSE)</f>
        <v>#N/A</v>
      </c>
      <c r="D408" s="69" t="e">
        <f>VLOOKUP($A402,'6 ORA'!G$1:$O$47,9,FALSE)</f>
        <v>#N/A</v>
      </c>
      <c r="E408" s="69" t="e">
        <f>VLOOKUP($A402,'6 ORA'!I$1:$O$47,7,FALSE)</f>
        <v>#N/A</v>
      </c>
      <c r="F408" s="69" t="e">
        <f>VLOOKUP($A402,'6 ORA'!K$1:$O$47,5,FALSE)</f>
        <v>#N/A</v>
      </c>
      <c r="G408" s="69" t="e">
        <f>VLOOKUP($A402,'6 ORA'!M$1:$O$47,3,FALSE)</f>
        <v>#N/A</v>
      </c>
      <c r="K408" s="17">
        <f>COUNTIF('6 ORA'!$C$2:$C$47,'orario aule'!$A402)</f>
        <v>0</v>
      </c>
      <c r="L408" s="17">
        <f>COUNTIF('6 ORA'!$E$2:$E$47,'orario aule'!$A402)</f>
        <v>0</v>
      </c>
      <c r="M408" s="17">
        <f>COUNTIF('6 ORA'!$G$2:$G$47,'orario aule'!$A402)</f>
        <v>0</v>
      </c>
      <c r="N408" s="17">
        <f>COUNTIF('6 ORA'!$I$2:$I$47,'orario aule'!$A402)</f>
        <v>0</v>
      </c>
      <c r="O408" s="17">
        <f>COUNTIF('6 ORA'!$K$2:$K$47,'orario aule'!$A402)</f>
        <v>0</v>
      </c>
      <c r="P408" s="17">
        <f>COUNTIF('6 ORA'!$M$2:$M$47,'orario aule'!$A402)</f>
        <v>0</v>
      </c>
    </row>
    <row r="409" spans="1:16" ht="26.45" customHeight="1" x14ac:dyDescent="0.2">
      <c r="A409" s="23" t="e">
        <f t="shared" si="280"/>
        <v>#REF!</v>
      </c>
      <c r="B409" s="69" t="e">
        <f>VLOOKUP($A402,'7 ORA'!C$1:$O$47,13,FALSE)</f>
        <v>#N/A</v>
      </c>
      <c r="C409" s="69" t="e">
        <f>VLOOKUP($A402,'7 ORA'!E$1:$O$47,11,FALSE)</f>
        <v>#N/A</v>
      </c>
      <c r="D409" s="69" t="e">
        <f>VLOOKUP($A402,'7 ORA'!G$1:$O$47,9,FALSE)</f>
        <v>#N/A</v>
      </c>
      <c r="E409" s="69" t="e">
        <f>VLOOKUP($A402,'7 ORA'!I$1:$O$47,7,FALSE)</f>
        <v>#N/A</v>
      </c>
      <c r="F409" s="69" t="e">
        <f>VLOOKUP($A402,'7 ORA'!K$1:$O$47,5,FALSE)</f>
        <v>#N/A</v>
      </c>
      <c r="G409" s="69" t="e">
        <f>VLOOKUP($A402,'7 ORA'!M$1:$O$47,3,FALSE)</f>
        <v>#N/A</v>
      </c>
      <c r="K409" s="17">
        <f>COUNTIF('7 ORA'!$C$2:$C$47,'orario aule'!$A402)</f>
        <v>0</v>
      </c>
      <c r="L409" s="17">
        <f>COUNTIF('7 ORA'!$E$2:$E$47,'orario aule'!$A402)</f>
        <v>0</v>
      </c>
      <c r="M409" s="17">
        <f>COUNTIF('7 ORA'!$G$2:$G$47,'orario aule'!$A402)</f>
        <v>0</v>
      </c>
      <c r="N409" s="17">
        <f>COUNTIF('7 ORA'!$I$2:$I$47,'orario aule'!$A402)</f>
        <v>0</v>
      </c>
      <c r="O409" s="17">
        <f>COUNTIF('7 ORA'!$K$2:$K$47,'orario aule'!$A402)</f>
        <v>0</v>
      </c>
      <c r="P409" s="17">
        <f>COUNTIF('7 ORA'!$M$2:$M$47,'orario aule'!$A402)</f>
        <v>0</v>
      </c>
    </row>
    <row r="411" spans="1:16" ht="26.45" customHeight="1" x14ac:dyDescent="0.2">
      <c r="A411" s="19" t="s">
        <v>36</v>
      </c>
      <c r="B411" s="20" t="e">
        <f>B401</f>
        <v>#REF!</v>
      </c>
      <c r="C411" s="26" t="e">
        <f t="shared" ref="C411:G411" si="281">C401</f>
        <v>#REF!</v>
      </c>
      <c r="D411" s="20" t="e">
        <f t="shared" si="281"/>
        <v>#REF!</v>
      </c>
      <c r="E411" s="20" t="e">
        <f t="shared" si="281"/>
        <v>#REF!</v>
      </c>
      <c r="F411" s="20" t="e">
        <f t="shared" si="281"/>
        <v>#REF!</v>
      </c>
      <c r="G411" s="20" t="e">
        <f t="shared" si="281"/>
        <v>#REF!</v>
      </c>
      <c r="K411" s="27" t="e">
        <f>B411</f>
        <v>#REF!</v>
      </c>
      <c r="L411" s="27" t="e">
        <f t="shared" ref="L411" si="282">C411</f>
        <v>#REF!</v>
      </c>
      <c r="M411" s="27" t="e">
        <f t="shared" ref="M411" si="283">D411</f>
        <v>#REF!</v>
      </c>
      <c r="N411" s="27" t="e">
        <f t="shared" ref="N411" si="284">E411</f>
        <v>#REF!</v>
      </c>
      <c r="O411" s="27" t="e">
        <f t="shared" ref="O411" si="285">F411</f>
        <v>#REF!</v>
      </c>
      <c r="P411" s="27" t="e">
        <f t="shared" ref="P411" si="286">G411</f>
        <v>#REF!</v>
      </c>
    </row>
    <row r="412" spans="1:16" s="37" customFormat="1" ht="26.45" customHeight="1" x14ac:dyDescent="0.2">
      <c r="A412" s="35">
        <v>314</v>
      </c>
      <c r="B412" s="179" t="s">
        <v>37</v>
      </c>
      <c r="C412" s="179"/>
      <c r="D412" s="179"/>
      <c r="E412" s="179"/>
      <c r="F412" s="179"/>
      <c r="G412" s="179"/>
      <c r="K412" s="38"/>
      <c r="L412" s="38"/>
      <c r="M412" s="38"/>
      <c r="N412" s="38"/>
      <c r="O412" s="38"/>
      <c r="P412" s="38"/>
    </row>
    <row r="413" spans="1:16" ht="26.45" customHeight="1" x14ac:dyDescent="0.2">
      <c r="A413" s="23" t="e">
        <f t="shared" ref="A413:A419" si="287">A403</f>
        <v>#REF!</v>
      </c>
      <c r="B413" s="67" t="e">
        <f>VLOOKUP($A412,'1 ORA'!C$1:$O$47,13,FALSE)</f>
        <v>#N/A</v>
      </c>
      <c r="C413" s="67" t="e">
        <f>VLOOKUP($A412,'1 ORA'!E$1:$O$47,11,FALSE)</f>
        <v>#N/A</v>
      </c>
      <c r="D413" s="67" t="e">
        <f>VLOOKUP($A412,'1 ORA'!G$1:$O$47,9,FALSE)</f>
        <v>#N/A</v>
      </c>
      <c r="E413" s="67" t="e">
        <f>VLOOKUP($A412,'1 ORA'!I$1:$O$47,7,FALSE)</f>
        <v>#N/A</v>
      </c>
      <c r="F413" s="67" t="e">
        <f>VLOOKUP($A412,'1 ORA'!K$1:$O$47,5,FALSE)</f>
        <v>#N/A</v>
      </c>
      <c r="G413" s="67" t="e">
        <f>VLOOKUP($A412,'1 ORA'!M$1:$O$47,3,FALSE)</f>
        <v>#N/A</v>
      </c>
      <c r="K413" s="17">
        <f>COUNTIF('1 ORA'!$C$2:$C$47,'orario aule'!$A412)</f>
        <v>0</v>
      </c>
      <c r="L413" s="17">
        <f>COUNTIF('1 ORA'!$E$2:$E$47,'orario aule'!$A412)</f>
        <v>0</v>
      </c>
      <c r="M413" s="17">
        <f>COUNTIF('1 ORA'!$G$2:$G$47,'orario aule'!$A412)</f>
        <v>0</v>
      </c>
      <c r="N413" s="17">
        <f>COUNTIF('1 ORA'!$I$2:$I$47,'orario aule'!$A412)</f>
        <v>0</v>
      </c>
      <c r="O413" s="17">
        <f>COUNTIF('1 ORA'!$K$2:$K$47,'orario aule'!$A412)</f>
        <v>0</v>
      </c>
      <c r="P413" s="17">
        <f>COUNTIF('1 ORA'!$M$2:$M$47,'orario aule'!$A412)</f>
        <v>0</v>
      </c>
    </row>
    <row r="414" spans="1:16" ht="26.45" customHeight="1" x14ac:dyDescent="0.2">
      <c r="A414" s="23" t="e">
        <f t="shared" si="287"/>
        <v>#REF!</v>
      </c>
      <c r="B414" s="67" t="e">
        <f>VLOOKUP($A412,'2 ORA'!C$1:$O$47,13,FALSE)</f>
        <v>#N/A</v>
      </c>
      <c r="C414" s="67" t="e">
        <f>VLOOKUP($A412,'2 ORA'!E$1:$O$47,11,FALSE)</f>
        <v>#N/A</v>
      </c>
      <c r="D414" s="67" t="e">
        <f>VLOOKUP($A412,'2 ORA'!G$1:$O$47,9,FALSE)</f>
        <v>#N/A</v>
      </c>
      <c r="E414" s="67" t="e">
        <f>VLOOKUP($A412,'2 ORA'!I$1:$O$47,7,FALSE)</f>
        <v>#N/A</v>
      </c>
      <c r="F414" s="67" t="e">
        <f>VLOOKUP($A412,'2 ORA'!K$1:$O$47,5,FALSE)</f>
        <v>#N/A</v>
      </c>
      <c r="G414" s="67" t="e">
        <f>VLOOKUP($A412,'2 ORA'!M$1:$O$47,3,FALSE)</f>
        <v>#N/A</v>
      </c>
      <c r="K414" s="17">
        <f>COUNTIF('2 ORA'!$C$2:$C$47,'orario aule'!$A412)</f>
        <v>0</v>
      </c>
      <c r="L414" s="17">
        <f>COUNTIF('2 ORA'!$E$2:$E$47,'orario aule'!$A412)</f>
        <v>0</v>
      </c>
      <c r="M414" s="17">
        <f>COUNTIF('2 ORA'!$G$2:$G$47,'orario aule'!$A412)</f>
        <v>0</v>
      </c>
      <c r="N414" s="17">
        <f>COUNTIF('2 ORA'!$I$2:$I$47,'orario aule'!$A412)</f>
        <v>0</v>
      </c>
      <c r="O414" s="17">
        <f>COUNTIF('2 ORA'!$K$2:$K$47,'orario aule'!$A412)</f>
        <v>0</v>
      </c>
      <c r="P414" s="17">
        <f>COUNTIF('2 ORA'!$M$2:$M$47,'orario aule'!$A412)</f>
        <v>0</v>
      </c>
    </row>
    <row r="415" spans="1:16" ht="26.45" customHeight="1" x14ac:dyDescent="0.2">
      <c r="A415" s="23" t="e">
        <f t="shared" si="287"/>
        <v>#REF!</v>
      </c>
      <c r="B415" s="67" t="e">
        <f>VLOOKUP($A412,'3 ORA'!C$1:$O$47,13,FALSE)</f>
        <v>#N/A</v>
      </c>
      <c r="C415" s="67" t="e">
        <f>VLOOKUP($A412,'3 ORA'!E$1:$O$47,11,FALSE)</f>
        <v>#N/A</v>
      </c>
      <c r="D415" s="67" t="e">
        <f>VLOOKUP($A412,'3 ORA'!G$1:$O$47,9,FALSE)</f>
        <v>#N/A</v>
      </c>
      <c r="E415" s="67" t="e">
        <f>VLOOKUP($A412,'3 ORA'!I$1:$O$47,7,FALSE)</f>
        <v>#N/A</v>
      </c>
      <c r="F415" s="67" t="e">
        <f>VLOOKUP($A412,'3 ORA'!K$1:$O$47,5,FALSE)</f>
        <v>#N/A</v>
      </c>
      <c r="G415" s="67" t="e">
        <f>VLOOKUP($A412,'3 ORA'!M$1:$O$47,3,FALSE)</f>
        <v>#N/A</v>
      </c>
      <c r="K415" s="17">
        <f>COUNTIF('3 ORA'!$C$2:$C$47,'orario aule'!$A412)</f>
        <v>0</v>
      </c>
      <c r="L415" s="17">
        <f>COUNTIF('3 ORA'!$E$2:$E$47,'orario aule'!$A412)</f>
        <v>0</v>
      </c>
      <c r="M415" s="17">
        <f>COUNTIF('3 ORA'!$G$2:$G$47,'orario aule'!$A412)</f>
        <v>0</v>
      </c>
      <c r="N415" s="17">
        <f>COUNTIF('3 ORA'!$I$2:$I$47,'orario aule'!$A412)</f>
        <v>0</v>
      </c>
      <c r="O415" s="17">
        <f>COUNTIF('3 ORA'!$K$2:$K$47,'orario aule'!$A412)</f>
        <v>0</v>
      </c>
      <c r="P415" s="17">
        <f>COUNTIF('3 ORA'!$M$2:$M$47,'orario aule'!$A412)</f>
        <v>0</v>
      </c>
    </row>
    <row r="416" spans="1:16" ht="26.45" customHeight="1" x14ac:dyDescent="0.2">
      <c r="A416" s="23" t="e">
        <f t="shared" si="287"/>
        <v>#REF!</v>
      </c>
      <c r="B416" s="67" t="e">
        <f>VLOOKUP($A412,'4 ORA'!C$1:$O$47,13,FALSE)</f>
        <v>#N/A</v>
      </c>
      <c r="C416" s="67" t="e">
        <f>VLOOKUP($A412,'4 ORA'!E$1:$O$47,11,FALSE)</f>
        <v>#N/A</v>
      </c>
      <c r="D416" s="67" t="e">
        <f>VLOOKUP($A412,'4 ORA'!G$1:$O$47,9,FALSE)</f>
        <v>#N/A</v>
      </c>
      <c r="E416" s="67" t="e">
        <f>VLOOKUP($A412,'4 ORA'!I$1:$O$47,7,FALSE)</f>
        <v>#N/A</v>
      </c>
      <c r="F416" s="67" t="e">
        <f>VLOOKUP($A412,'4 ORA'!K$1:$O$47,5,FALSE)</f>
        <v>#N/A</v>
      </c>
      <c r="G416" s="67" t="e">
        <f>VLOOKUP($A412,'4 ORA'!M$1:$O$47,3,FALSE)</f>
        <v>#N/A</v>
      </c>
      <c r="K416" s="17">
        <f>COUNTIF('4 ORA'!$C$2:$C$47,'orario aule'!$A412)</f>
        <v>0</v>
      </c>
      <c r="L416" s="17">
        <f>COUNTIF('4 ORA'!$E$2:$E$47,'orario aule'!$A412)</f>
        <v>0</v>
      </c>
      <c r="M416" s="17">
        <f>COUNTIF('4 ORA'!$G$2:$G$47,'orario aule'!$A412)</f>
        <v>0</v>
      </c>
      <c r="N416" s="17">
        <f>COUNTIF('4 ORA'!$I$2:$I$47,'orario aule'!$A412)</f>
        <v>0</v>
      </c>
      <c r="O416" s="17">
        <f>COUNTIF('4 ORA'!$K$2:$K$47,'orario aule'!$A412)</f>
        <v>0</v>
      </c>
      <c r="P416" s="17">
        <f>COUNTIF('4 ORA'!$M$2:$M$47,'orario aule'!$A412)</f>
        <v>0</v>
      </c>
    </row>
    <row r="417" spans="1:16" ht="26.45" customHeight="1" x14ac:dyDescent="0.2">
      <c r="A417" s="23" t="e">
        <f t="shared" si="287"/>
        <v>#REF!</v>
      </c>
      <c r="B417" s="67" t="e">
        <f>VLOOKUP($A412,'5 ORA'!C$1:$O$47,13,FALSE)</f>
        <v>#N/A</v>
      </c>
      <c r="C417" s="67" t="e">
        <f>VLOOKUP($A412,'5 ORA'!E$1:$O$47,11,FALSE)</f>
        <v>#N/A</v>
      </c>
      <c r="D417" s="67" t="e">
        <f>VLOOKUP($A412,'5 ORA'!G$1:$O$47,9,FALSE)</f>
        <v>#N/A</v>
      </c>
      <c r="E417" s="67" t="e">
        <f>VLOOKUP($A412,'5 ORA'!I$1:$O$47,7,FALSE)</f>
        <v>#N/A</v>
      </c>
      <c r="F417" s="67" t="e">
        <f>VLOOKUP($A412,'5 ORA'!K$1:$O$47,5,FALSE)</f>
        <v>#N/A</v>
      </c>
      <c r="G417" s="67" t="e">
        <f>VLOOKUP($A412,'5 ORA'!M$1:$O$47,3,FALSE)</f>
        <v>#N/A</v>
      </c>
      <c r="K417" s="17">
        <f>COUNTIF('5 ORA'!$C$2:$C$47,'orario aule'!$A412)</f>
        <v>0</v>
      </c>
      <c r="L417" s="17">
        <f>COUNTIF('5 ORA'!$E$2:$E$47,'orario aule'!$A412)</f>
        <v>0</v>
      </c>
      <c r="M417" s="17">
        <f>COUNTIF('5 ORA'!$G$2:$G$47,'orario aule'!$A412)</f>
        <v>0</v>
      </c>
      <c r="N417" s="17">
        <f>COUNTIF('5 ORA'!$I$2:$I$47,'orario aule'!$A412)</f>
        <v>0</v>
      </c>
      <c r="O417" s="17">
        <f>COUNTIF('5 ORA'!$K$2:$K$47,'orario aule'!$A412)</f>
        <v>0</v>
      </c>
      <c r="P417" s="17">
        <f>COUNTIF('5 ORA'!$M$2:$M$47,'orario aule'!$A412)</f>
        <v>0</v>
      </c>
    </row>
    <row r="418" spans="1:16" ht="26.45" customHeight="1" x14ac:dyDescent="0.2">
      <c r="A418" s="23" t="e">
        <f t="shared" si="287"/>
        <v>#REF!</v>
      </c>
      <c r="B418" s="67" t="e">
        <f>VLOOKUP($A412,'6 ORA'!C$1:$O$47,13,FALSE)</f>
        <v>#N/A</v>
      </c>
      <c r="C418" s="67" t="e">
        <f>VLOOKUP($A412,'6 ORA'!E$1:$O$47,11,FALSE)</f>
        <v>#N/A</v>
      </c>
      <c r="D418" s="67" t="e">
        <f>VLOOKUP($A412,'6 ORA'!G$1:$O$47,9,FALSE)</f>
        <v>#N/A</v>
      </c>
      <c r="E418" s="67" t="e">
        <f>VLOOKUP($A412,'6 ORA'!I$1:$O$47,7,FALSE)</f>
        <v>#N/A</v>
      </c>
      <c r="F418" s="67" t="e">
        <f>VLOOKUP($A412,'6 ORA'!K$1:$O$47,5,FALSE)</f>
        <v>#N/A</v>
      </c>
      <c r="G418" s="67" t="e">
        <f>VLOOKUP($A412,'6 ORA'!M$1:$O$47,3,FALSE)</f>
        <v>#N/A</v>
      </c>
      <c r="K418" s="17">
        <f>COUNTIF('6 ORA'!$C$2:$C$47,'orario aule'!$A412)</f>
        <v>0</v>
      </c>
      <c r="L418" s="17">
        <f>COUNTIF('6 ORA'!$E$2:$E$47,'orario aule'!$A412)</f>
        <v>0</v>
      </c>
      <c r="M418" s="17">
        <f>COUNTIF('6 ORA'!$G$2:$G$47,'orario aule'!$A412)</f>
        <v>0</v>
      </c>
      <c r="N418" s="17">
        <f>COUNTIF('6 ORA'!$I$2:$I$47,'orario aule'!$A412)</f>
        <v>0</v>
      </c>
      <c r="O418" s="17">
        <f>COUNTIF('6 ORA'!$K$2:$K$47,'orario aule'!$A412)</f>
        <v>0</v>
      </c>
      <c r="P418" s="17">
        <f>COUNTIF('6 ORA'!$M$2:$M$47,'orario aule'!$A412)</f>
        <v>0</v>
      </c>
    </row>
    <row r="419" spans="1:16" ht="26.45" customHeight="1" x14ac:dyDescent="0.2">
      <c r="A419" s="23" t="e">
        <f t="shared" si="287"/>
        <v>#REF!</v>
      </c>
      <c r="B419" s="67" t="e">
        <f>VLOOKUP($A412,'7 ORA'!C$1:$O$47,13,FALSE)</f>
        <v>#N/A</v>
      </c>
      <c r="C419" s="67" t="e">
        <f>VLOOKUP($A412,'7 ORA'!E$1:$O$47,11,FALSE)</f>
        <v>#N/A</v>
      </c>
      <c r="D419" s="67" t="e">
        <f>VLOOKUP($A412,'7 ORA'!G$1:$O$47,9,FALSE)</f>
        <v>#N/A</v>
      </c>
      <c r="E419" s="67" t="e">
        <f>VLOOKUP($A412,'7 ORA'!I$1:$O$47,7,FALSE)</f>
        <v>#N/A</v>
      </c>
      <c r="F419" s="67" t="e">
        <f>VLOOKUP($A412,'7 ORA'!K$1:$O$47,5,FALSE)</f>
        <v>#N/A</v>
      </c>
      <c r="G419" s="67" t="e">
        <f>VLOOKUP($A412,'7 ORA'!M$1:$O$47,3,FALSE)</f>
        <v>#N/A</v>
      </c>
      <c r="K419" s="17">
        <f>COUNTIF('7 ORA'!$C$2:$C$47,'orario aule'!$A412)</f>
        <v>0</v>
      </c>
      <c r="L419" s="17">
        <f>COUNTIF('7 ORA'!$E$2:$E$47,'orario aule'!$A412)</f>
        <v>0</v>
      </c>
      <c r="M419" s="17">
        <f>COUNTIF('7 ORA'!$G$2:$G$47,'orario aule'!$A412)</f>
        <v>0</v>
      </c>
      <c r="N419" s="17">
        <f>COUNTIF('7 ORA'!$I$2:$I$47,'orario aule'!$A412)</f>
        <v>0</v>
      </c>
      <c r="O419" s="17">
        <f>COUNTIF('7 ORA'!$K$2:$K$47,'orario aule'!$A412)</f>
        <v>0</v>
      </c>
      <c r="P419" s="17">
        <f>COUNTIF('7 ORA'!$M$2:$M$47,'orario aule'!$A412)</f>
        <v>0</v>
      </c>
    </row>
    <row r="421" spans="1:16" ht="26.45" customHeight="1" x14ac:dyDescent="0.2">
      <c r="A421" s="19" t="s">
        <v>36</v>
      </c>
      <c r="B421" s="20" t="e">
        <f>B411</f>
        <v>#REF!</v>
      </c>
      <c r="C421" s="26" t="e">
        <f t="shared" ref="C421:G421" si="288">C411</f>
        <v>#REF!</v>
      </c>
      <c r="D421" s="20" t="e">
        <f t="shared" si="288"/>
        <v>#REF!</v>
      </c>
      <c r="E421" s="20" t="e">
        <f t="shared" si="288"/>
        <v>#REF!</v>
      </c>
      <c r="F421" s="20" t="e">
        <f t="shared" si="288"/>
        <v>#REF!</v>
      </c>
      <c r="G421" s="20" t="e">
        <f t="shared" si="288"/>
        <v>#REF!</v>
      </c>
      <c r="K421" s="27" t="e">
        <f>B421</f>
        <v>#REF!</v>
      </c>
      <c r="L421" s="27" t="e">
        <f t="shared" ref="L421" si="289">C421</f>
        <v>#REF!</v>
      </c>
      <c r="M421" s="27" t="e">
        <f t="shared" ref="M421" si="290">D421</f>
        <v>#REF!</v>
      </c>
      <c r="N421" s="27" t="e">
        <f t="shared" ref="N421" si="291">E421</f>
        <v>#REF!</v>
      </c>
      <c r="O421" s="27" t="e">
        <f t="shared" ref="O421" si="292">F421</f>
        <v>#REF!</v>
      </c>
      <c r="P421" s="27" t="e">
        <f t="shared" ref="P421" si="293">G421</f>
        <v>#REF!</v>
      </c>
    </row>
    <row r="422" spans="1:16" s="37" customFormat="1" ht="26.45" customHeight="1" x14ac:dyDescent="0.2">
      <c r="A422" s="35">
        <v>315</v>
      </c>
      <c r="B422" s="179" t="s">
        <v>37</v>
      </c>
      <c r="C422" s="179"/>
      <c r="D422" s="179"/>
      <c r="E422" s="179"/>
      <c r="F422" s="179"/>
      <c r="G422" s="179"/>
      <c r="K422" s="38"/>
      <c r="L422" s="38"/>
      <c r="M422" s="38"/>
      <c r="N422" s="38"/>
      <c r="O422" s="38"/>
      <c r="P422" s="38"/>
    </row>
    <row r="423" spans="1:16" ht="26.45" customHeight="1" x14ac:dyDescent="0.2">
      <c r="A423" s="23" t="e">
        <f t="shared" ref="A423:A429" si="294">A413</f>
        <v>#REF!</v>
      </c>
      <c r="B423" s="67" t="e">
        <f>VLOOKUP($A422,'1 ORA'!C$1:$O$47,13,FALSE)</f>
        <v>#N/A</v>
      </c>
      <c r="C423" s="67" t="e">
        <f>VLOOKUP($A422,'1 ORA'!E$1:$O$47,11,FALSE)</f>
        <v>#N/A</v>
      </c>
      <c r="D423" s="67" t="e">
        <f>VLOOKUP($A422,'1 ORA'!G$1:$O$47,9,FALSE)</f>
        <v>#N/A</v>
      </c>
      <c r="E423" s="67" t="e">
        <f>VLOOKUP($A422,'1 ORA'!I$1:$O$47,7,FALSE)</f>
        <v>#N/A</v>
      </c>
      <c r="F423" s="67" t="e">
        <f>VLOOKUP($A422,'1 ORA'!K$1:$O$47,5,FALSE)</f>
        <v>#N/A</v>
      </c>
      <c r="G423" s="67" t="e">
        <f>VLOOKUP($A422,'1 ORA'!M$1:$O$47,3,FALSE)</f>
        <v>#N/A</v>
      </c>
      <c r="K423" s="17">
        <f>COUNTIF('1 ORA'!$C$2:$C$47,'orario aule'!$A422)</f>
        <v>0</v>
      </c>
      <c r="L423" s="17">
        <f>COUNTIF('1 ORA'!$E$2:$E$47,'orario aule'!$A422)</f>
        <v>0</v>
      </c>
      <c r="M423" s="17">
        <f>COUNTIF('1 ORA'!$G$2:$G$47,'orario aule'!$A422)</f>
        <v>0</v>
      </c>
      <c r="N423" s="17">
        <f>COUNTIF('1 ORA'!$I$2:$I$47,'orario aule'!$A422)</f>
        <v>0</v>
      </c>
      <c r="O423" s="17">
        <f>COUNTIF('1 ORA'!$K$2:$K$47,'orario aule'!$A422)</f>
        <v>0</v>
      </c>
      <c r="P423" s="17">
        <f>COUNTIF('1 ORA'!$M$2:$M$47,'orario aule'!$A422)</f>
        <v>0</v>
      </c>
    </row>
    <row r="424" spans="1:16" ht="26.45" customHeight="1" x14ac:dyDescent="0.2">
      <c r="A424" s="23" t="e">
        <f t="shared" si="294"/>
        <v>#REF!</v>
      </c>
      <c r="B424" s="67" t="e">
        <f>VLOOKUP($A422,'2 ORA'!C$1:$O$47,13,FALSE)</f>
        <v>#N/A</v>
      </c>
      <c r="C424" s="67" t="e">
        <f>VLOOKUP($A422,'2 ORA'!E$1:$O$47,11,FALSE)</f>
        <v>#N/A</v>
      </c>
      <c r="D424" s="67" t="e">
        <f>VLOOKUP($A422,'2 ORA'!G$1:$O$47,9,FALSE)</f>
        <v>#N/A</v>
      </c>
      <c r="E424" s="67" t="e">
        <f>VLOOKUP($A422,'2 ORA'!I$1:$O$47,7,FALSE)</f>
        <v>#N/A</v>
      </c>
      <c r="F424" s="67" t="e">
        <f>VLOOKUP($A422,'2 ORA'!K$1:$O$47,5,FALSE)</f>
        <v>#N/A</v>
      </c>
      <c r="G424" s="67" t="e">
        <f>VLOOKUP($A422,'2 ORA'!M$1:$O$47,3,FALSE)</f>
        <v>#N/A</v>
      </c>
      <c r="K424" s="17">
        <f>COUNTIF('2 ORA'!$C$2:$C$47,'orario aule'!$A422)</f>
        <v>0</v>
      </c>
      <c r="L424" s="17">
        <f>COUNTIF('2 ORA'!$E$2:$E$47,'orario aule'!$A422)</f>
        <v>0</v>
      </c>
      <c r="M424" s="17">
        <f>COUNTIF('2 ORA'!$G$2:$G$47,'orario aule'!$A422)</f>
        <v>0</v>
      </c>
      <c r="N424" s="17">
        <f>COUNTIF('2 ORA'!$I$2:$I$47,'orario aule'!$A422)</f>
        <v>0</v>
      </c>
      <c r="O424" s="17">
        <f>COUNTIF('2 ORA'!$K$2:$K$47,'orario aule'!$A422)</f>
        <v>0</v>
      </c>
      <c r="P424" s="17">
        <f>COUNTIF('2 ORA'!$M$2:$M$47,'orario aule'!$A422)</f>
        <v>0</v>
      </c>
    </row>
    <row r="425" spans="1:16" ht="26.45" customHeight="1" x14ac:dyDescent="0.2">
      <c r="A425" s="23" t="e">
        <f t="shared" si="294"/>
        <v>#REF!</v>
      </c>
      <c r="B425" s="67" t="e">
        <f>VLOOKUP($A422,'3 ORA'!C$1:$O$47,13,FALSE)</f>
        <v>#N/A</v>
      </c>
      <c r="C425" s="67" t="e">
        <f>VLOOKUP($A422,'3 ORA'!E$1:$O$47,11,FALSE)</f>
        <v>#N/A</v>
      </c>
      <c r="D425" s="67" t="e">
        <f>VLOOKUP($A422,'3 ORA'!G$1:$O$47,9,FALSE)</f>
        <v>#N/A</v>
      </c>
      <c r="E425" s="67" t="e">
        <f>VLOOKUP($A422,'3 ORA'!I$1:$O$47,7,FALSE)</f>
        <v>#N/A</v>
      </c>
      <c r="F425" s="67" t="e">
        <f>VLOOKUP($A422,'3 ORA'!K$1:$O$47,5,FALSE)</f>
        <v>#N/A</v>
      </c>
      <c r="G425" s="67" t="e">
        <f>VLOOKUP($A422,'3 ORA'!M$1:$O$47,3,FALSE)</f>
        <v>#N/A</v>
      </c>
      <c r="K425" s="17">
        <f>COUNTIF('3 ORA'!$C$2:$C$47,'orario aule'!$A422)</f>
        <v>0</v>
      </c>
      <c r="L425" s="17">
        <f>COUNTIF('3 ORA'!$E$2:$E$47,'orario aule'!$A422)</f>
        <v>0</v>
      </c>
      <c r="M425" s="17">
        <f>COUNTIF('3 ORA'!$G$2:$G$47,'orario aule'!$A422)</f>
        <v>0</v>
      </c>
      <c r="N425" s="17">
        <f>COUNTIF('3 ORA'!$I$2:$I$47,'orario aule'!$A422)</f>
        <v>0</v>
      </c>
      <c r="O425" s="17">
        <f>COUNTIF('3 ORA'!$K$2:$K$47,'orario aule'!$A422)</f>
        <v>0</v>
      </c>
      <c r="P425" s="17">
        <f>COUNTIF('3 ORA'!$M$2:$M$47,'orario aule'!$A422)</f>
        <v>0</v>
      </c>
    </row>
    <row r="426" spans="1:16" ht="26.45" customHeight="1" x14ac:dyDescent="0.2">
      <c r="A426" s="23" t="e">
        <f t="shared" si="294"/>
        <v>#REF!</v>
      </c>
      <c r="B426" s="67" t="e">
        <f>VLOOKUP($A422,'4 ORA'!C$1:$O$47,13,FALSE)</f>
        <v>#N/A</v>
      </c>
      <c r="C426" s="67" t="e">
        <f>VLOOKUP($A422,'4 ORA'!E$1:$O$47,11,FALSE)</f>
        <v>#N/A</v>
      </c>
      <c r="D426" s="67" t="e">
        <f>VLOOKUP($A422,'4 ORA'!G$1:$O$47,9,FALSE)</f>
        <v>#N/A</v>
      </c>
      <c r="E426" s="67" t="e">
        <f>VLOOKUP($A422,'4 ORA'!I$1:$O$47,7,FALSE)</f>
        <v>#N/A</v>
      </c>
      <c r="F426" s="67" t="e">
        <f>VLOOKUP($A422,'4 ORA'!K$1:$O$47,5,FALSE)</f>
        <v>#N/A</v>
      </c>
      <c r="G426" s="67" t="e">
        <f>VLOOKUP($A422,'4 ORA'!M$1:$O$47,3,FALSE)</f>
        <v>#N/A</v>
      </c>
      <c r="K426" s="17">
        <f>COUNTIF('4 ORA'!$C$2:$C$47,'orario aule'!$A422)</f>
        <v>0</v>
      </c>
      <c r="L426" s="17">
        <f>COUNTIF('4 ORA'!$E$2:$E$47,'orario aule'!$A422)</f>
        <v>0</v>
      </c>
      <c r="M426" s="17">
        <f>COUNTIF('4 ORA'!$G$2:$G$47,'orario aule'!$A422)</f>
        <v>0</v>
      </c>
      <c r="N426" s="17">
        <f>COUNTIF('4 ORA'!$I$2:$I$47,'orario aule'!$A422)</f>
        <v>0</v>
      </c>
      <c r="O426" s="17">
        <f>COUNTIF('4 ORA'!$K$2:$K$47,'orario aule'!$A422)</f>
        <v>0</v>
      </c>
      <c r="P426" s="17">
        <f>COUNTIF('4 ORA'!$M$2:$M$47,'orario aule'!$A422)</f>
        <v>0</v>
      </c>
    </row>
    <row r="427" spans="1:16" ht="26.45" customHeight="1" x14ac:dyDescent="0.2">
      <c r="A427" s="23" t="e">
        <f t="shared" si="294"/>
        <v>#REF!</v>
      </c>
      <c r="B427" s="67" t="e">
        <f>VLOOKUP($A422,'5 ORA'!C$1:$O$47,13,FALSE)</f>
        <v>#N/A</v>
      </c>
      <c r="C427" s="67" t="e">
        <f>VLOOKUP($A422,'5 ORA'!E$1:$O$47,11,FALSE)</f>
        <v>#N/A</v>
      </c>
      <c r="D427" s="67" t="e">
        <f>VLOOKUP($A422,'5 ORA'!G$1:$O$47,9,FALSE)</f>
        <v>#N/A</v>
      </c>
      <c r="E427" s="67" t="e">
        <f>VLOOKUP($A422,'5 ORA'!I$1:$O$47,7,FALSE)</f>
        <v>#N/A</v>
      </c>
      <c r="F427" s="67" t="e">
        <f>VLOOKUP($A422,'5 ORA'!K$1:$O$47,5,FALSE)</f>
        <v>#N/A</v>
      </c>
      <c r="G427" s="67" t="e">
        <f>VLOOKUP($A422,'5 ORA'!M$1:$O$47,3,FALSE)</f>
        <v>#N/A</v>
      </c>
      <c r="K427" s="17">
        <f>COUNTIF('5 ORA'!$C$2:$C$47,'orario aule'!$A422)</f>
        <v>0</v>
      </c>
      <c r="L427" s="17">
        <f>COUNTIF('5 ORA'!$E$2:$E$47,'orario aule'!$A422)</f>
        <v>0</v>
      </c>
      <c r="M427" s="17">
        <f>COUNTIF('5 ORA'!$G$2:$G$47,'orario aule'!$A422)</f>
        <v>0</v>
      </c>
      <c r="N427" s="17">
        <f>COUNTIF('5 ORA'!$I$2:$I$47,'orario aule'!$A422)</f>
        <v>0</v>
      </c>
      <c r="O427" s="17">
        <f>COUNTIF('5 ORA'!$K$2:$K$47,'orario aule'!$A422)</f>
        <v>0</v>
      </c>
      <c r="P427" s="17">
        <f>COUNTIF('5 ORA'!$M$2:$M$47,'orario aule'!$A422)</f>
        <v>0</v>
      </c>
    </row>
    <row r="428" spans="1:16" ht="26.45" customHeight="1" x14ac:dyDescent="0.2">
      <c r="A428" s="23" t="e">
        <f t="shared" si="294"/>
        <v>#REF!</v>
      </c>
      <c r="B428" s="67" t="e">
        <f>VLOOKUP($A422,'6 ORA'!C$1:$O$47,13,FALSE)</f>
        <v>#N/A</v>
      </c>
      <c r="C428" s="67" t="e">
        <f>VLOOKUP($A422,'6 ORA'!E$1:$O$47,11,FALSE)</f>
        <v>#N/A</v>
      </c>
      <c r="D428" s="67" t="e">
        <f>VLOOKUP($A422,'6 ORA'!G$1:$O$47,9,FALSE)</f>
        <v>#N/A</v>
      </c>
      <c r="E428" s="67" t="e">
        <f>VLOOKUP($A422,'6 ORA'!I$1:$O$47,7,FALSE)</f>
        <v>#N/A</v>
      </c>
      <c r="F428" s="67" t="e">
        <f>VLOOKUP($A422,'6 ORA'!K$1:$O$47,5,FALSE)</f>
        <v>#N/A</v>
      </c>
      <c r="G428" s="67" t="e">
        <f>VLOOKUP($A422,'6 ORA'!M$1:$O$47,3,FALSE)</f>
        <v>#N/A</v>
      </c>
      <c r="K428" s="17">
        <f>COUNTIF('6 ORA'!$C$2:$C$47,'orario aule'!$A422)</f>
        <v>0</v>
      </c>
      <c r="L428" s="17">
        <f>COUNTIF('6 ORA'!$E$2:$E$47,'orario aule'!$A422)</f>
        <v>0</v>
      </c>
      <c r="M428" s="17">
        <f>COUNTIF('6 ORA'!$G$2:$G$47,'orario aule'!$A422)</f>
        <v>0</v>
      </c>
      <c r="N428" s="17">
        <f>COUNTIF('6 ORA'!$I$2:$I$47,'orario aule'!$A422)</f>
        <v>0</v>
      </c>
      <c r="O428" s="17">
        <f>COUNTIF('6 ORA'!$K$2:$K$47,'orario aule'!$A422)</f>
        <v>0</v>
      </c>
      <c r="P428" s="17">
        <f>COUNTIF('6 ORA'!$M$2:$M$47,'orario aule'!$A422)</f>
        <v>0</v>
      </c>
    </row>
    <row r="429" spans="1:16" ht="26.45" customHeight="1" x14ac:dyDescent="0.2">
      <c r="A429" s="23" t="e">
        <f t="shared" si="294"/>
        <v>#REF!</v>
      </c>
      <c r="B429" s="67" t="e">
        <f>VLOOKUP($A422,'7 ORA'!C$1:$O$47,13,FALSE)</f>
        <v>#N/A</v>
      </c>
      <c r="C429" s="67" t="e">
        <f>VLOOKUP($A422,'7 ORA'!E$1:$O$47,11,FALSE)</f>
        <v>#N/A</v>
      </c>
      <c r="D429" s="67" t="e">
        <f>VLOOKUP($A422,'7 ORA'!G$1:$O$47,9,FALSE)</f>
        <v>#N/A</v>
      </c>
      <c r="E429" s="67" t="e">
        <f>VLOOKUP($A422,'7 ORA'!I$1:$O$47,7,FALSE)</f>
        <v>#N/A</v>
      </c>
      <c r="F429" s="67" t="e">
        <f>VLOOKUP($A422,'7 ORA'!K$1:$O$47,5,FALSE)</f>
        <v>#N/A</v>
      </c>
      <c r="G429" s="67" t="e">
        <f>VLOOKUP($A422,'7 ORA'!M$1:$O$47,3,FALSE)</f>
        <v>#N/A</v>
      </c>
      <c r="K429" s="17">
        <f>COUNTIF('7 ORA'!$C$2:$C$47,'orario aule'!$A422)</f>
        <v>0</v>
      </c>
      <c r="L429" s="17">
        <f>COUNTIF('7 ORA'!$E$2:$E$47,'orario aule'!$A422)</f>
        <v>0</v>
      </c>
      <c r="M429" s="17">
        <f>COUNTIF('7 ORA'!$G$2:$G$47,'orario aule'!$A422)</f>
        <v>0</v>
      </c>
      <c r="N429" s="17">
        <f>COUNTIF('7 ORA'!$I$2:$I$47,'orario aule'!$A422)</f>
        <v>0</v>
      </c>
      <c r="O429" s="17">
        <f>COUNTIF('7 ORA'!$K$2:$K$47,'orario aule'!$A422)</f>
        <v>0</v>
      </c>
      <c r="P429" s="17">
        <f>COUNTIF('7 ORA'!$M$2:$M$47,'orario aule'!$A422)</f>
        <v>0</v>
      </c>
    </row>
    <row r="431" spans="1:16" ht="26.45" hidden="1" customHeight="1" outlineLevel="1" x14ac:dyDescent="0.2">
      <c r="A431" s="19" t="s">
        <v>36</v>
      </c>
      <c r="B431" s="20" t="e">
        <f>B421</f>
        <v>#REF!</v>
      </c>
      <c r="C431" s="26" t="e">
        <f t="shared" ref="C431:G431" si="295">C421</f>
        <v>#REF!</v>
      </c>
      <c r="D431" s="20" t="e">
        <f t="shared" si="295"/>
        <v>#REF!</v>
      </c>
      <c r="E431" s="20" t="e">
        <f t="shared" si="295"/>
        <v>#REF!</v>
      </c>
      <c r="F431" s="20" t="e">
        <f t="shared" si="295"/>
        <v>#REF!</v>
      </c>
      <c r="G431" s="20" t="e">
        <f t="shared" si="295"/>
        <v>#REF!</v>
      </c>
      <c r="K431" s="27" t="e">
        <f>B431</f>
        <v>#REF!</v>
      </c>
      <c r="L431" s="27" t="e">
        <f t="shared" ref="L431" si="296">C431</f>
        <v>#REF!</v>
      </c>
      <c r="M431" s="27" t="e">
        <f t="shared" ref="M431" si="297">D431</f>
        <v>#REF!</v>
      </c>
      <c r="N431" s="27" t="e">
        <f t="shared" ref="N431" si="298">E431</f>
        <v>#REF!</v>
      </c>
      <c r="O431" s="27" t="e">
        <f t="shared" ref="O431" si="299">F431</f>
        <v>#REF!</v>
      </c>
      <c r="P431" s="27" t="e">
        <f t="shared" ref="P431" si="300">G431</f>
        <v>#REF!</v>
      </c>
    </row>
    <row r="432" spans="1:16" ht="26.45" hidden="1" customHeight="1" outlineLevel="1" x14ac:dyDescent="0.2">
      <c r="A432" s="21">
        <v>316</v>
      </c>
      <c r="B432" s="180" t="s">
        <v>37</v>
      </c>
      <c r="C432" s="180"/>
      <c r="D432" s="180"/>
      <c r="E432" s="180"/>
      <c r="F432" s="180"/>
      <c r="G432" s="180"/>
    </row>
    <row r="433" spans="1:16" ht="26.45" hidden="1" customHeight="1" outlineLevel="1" x14ac:dyDescent="0.2">
      <c r="A433" s="23" t="e">
        <f t="shared" ref="A433:A439" si="301">A423</f>
        <v>#REF!</v>
      </c>
      <c r="B433" s="22" t="e">
        <f>VLOOKUP($A432,'1 ORA'!C$1:$O$47,13,FALSE)</f>
        <v>#N/A</v>
      </c>
      <c r="C433" s="22" t="e">
        <f>VLOOKUP($A432,'1 ORA'!E$1:$O$47,11,FALSE)</f>
        <v>#N/A</v>
      </c>
      <c r="D433" s="22" t="e">
        <f>VLOOKUP($A432,'1 ORA'!G$1:$O$47,9,FALSE)</f>
        <v>#N/A</v>
      </c>
      <c r="E433" s="22" t="e">
        <f>VLOOKUP($A432,'1 ORA'!I$1:$O$47,7,FALSE)</f>
        <v>#N/A</v>
      </c>
      <c r="F433" s="22" t="e">
        <f>VLOOKUP($A432,'1 ORA'!K$1:$O$47,5,FALSE)</f>
        <v>#N/A</v>
      </c>
      <c r="G433" s="22" t="e">
        <f>VLOOKUP($A432,'1 ORA'!M$1:$O$47,3,FALSE)</f>
        <v>#N/A</v>
      </c>
      <c r="K433" s="17">
        <f>COUNTIF('1 ORA'!$C$2:$C$47,'orario aule'!$A432)</f>
        <v>0</v>
      </c>
      <c r="L433" s="17">
        <f>COUNTIF('1 ORA'!$E$2:$E$47,'orario aule'!$A432)</f>
        <v>0</v>
      </c>
      <c r="M433" s="17">
        <f>COUNTIF('1 ORA'!$G$2:$G$47,'orario aule'!$A432)</f>
        <v>0</v>
      </c>
      <c r="N433" s="17">
        <f>COUNTIF('1 ORA'!$I$2:$I$47,'orario aule'!$A432)</f>
        <v>0</v>
      </c>
      <c r="O433" s="17">
        <f>COUNTIF('1 ORA'!$K$2:$K$47,'orario aule'!$A432)</f>
        <v>0</v>
      </c>
      <c r="P433" s="17">
        <f>COUNTIF('1 ORA'!$M$2:$M$47,'orario aule'!$A432)</f>
        <v>0</v>
      </c>
    </row>
    <row r="434" spans="1:16" ht="26.45" hidden="1" customHeight="1" outlineLevel="1" x14ac:dyDescent="0.2">
      <c r="A434" s="23" t="e">
        <f t="shared" si="301"/>
        <v>#REF!</v>
      </c>
      <c r="B434" s="22" t="e">
        <f>VLOOKUP($A432,'2 ORA'!C$1:$O$47,13,FALSE)</f>
        <v>#N/A</v>
      </c>
      <c r="C434" s="22" t="e">
        <f>VLOOKUP($A432,'2 ORA'!E$1:$O$47,11,FALSE)</f>
        <v>#N/A</v>
      </c>
      <c r="D434" s="22" t="e">
        <f>VLOOKUP($A432,'2 ORA'!G$1:$O$47,9,FALSE)</f>
        <v>#N/A</v>
      </c>
      <c r="E434" s="22" t="e">
        <f>VLOOKUP($A432,'2 ORA'!I$1:$O$47,7,FALSE)</f>
        <v>#N/A</v>
      </c>
      <c r="F434" s="22" t="e">
        <f>VLOOKUP($A432,'2 ORA'!K$1:$O$47,5,FALSE)</f>
        <v>#N/A</v>
      </c>
      <c r="G434" s="22" t="e">
        <f>VLOOKUP($A432,'2 ORA'!M$1:$O$47,3,FALSE)</f>
        <v>#N/A</v>
      </c>
      <c r="K434" s="17">
        <f>COUNTIF('2 ORA'!$C$2:$C$47,'orario aule'!$A432)</f>
        <v>0</v>
      </c>
      <c r="L434" s="17">
        <f>COUNTIF('2 ORA'!$E$2:$E$47,'orario aule'!$A432)</f>
        <v>0</v>
      </c>
      <c r="M434" s="17">
        <f>COUNTIF('2 ORA'!$G$2:$G$47,'orario aule'!$A432)</f>
        <v>0</v>
      </c>
      <c r="N434" s="17">
        <f>COUNTIF('2 ORA'!$I$2:$I$47,'orario aule'!$A432)</f>
        <v>0</v>
      </c>
      <c r="O434" s="17">
        <f>COUNTIF('2 ORA'!$K$2:$K$47,'orario aule'!$A432)</f>
        <v>0</v>
      </c>
      <c r="P434" s="17">
        <f>COUNTIF('2 ORA'!$M$2:$M$47,'orario aule'!$A432)</f>
        <v>0</v>
      </c>
    </row>
    <row r="435" spans="1:16" ht="26.45" hidden="1" customHeight="1" outlineLevel="1" x14ac:dyDescent="0.2">
      <c r="A435" s="23" t="e">
        <f t="shared" si="301"/>
        <v>#REF!</v>
      </c>
      <c r="B435" s="22" t="e">
        <f>VLOOKUP($A432,'3 ORA'!C$1:$O$47,13,FALSE)</f>
        <v>#N/A</v>
      </c>
      <c r="C435" s="22" t="e">
        <f>VLOOKUP($A432,'3 ORA'!E$1:$O$47,11,FALSE)</f>
        <v>#N/A</v>
      </c>
      <c r="D435" s="22" t="e">
        <f>VLOOKUP($A432,'3 ORA'!G$1:$O$47,9,FALSE)</f>
        <v>#N/A</v>
      </c>
      <c r="E435" s="22" t="e">
        <f>VLOOKUP($A432,'3 ORA'!I$1:$O$47,7,FALSE)</f>
        <v>#N/A</v>
      </c>
      <c r="F435" s="22" t="e">
        <f>VLOOKUP($A432,'3 ORA'!K$1:$O$47,5,FALSE)</f>
        <v>#N/A</v>
      </c>
      <c r="G435" s="22" t="e">
        <f>VLOOKUP($A432,'3 ORA'!M$1:$O$47,3,FALSE)</f>
        <v>#N/A</v>
      </c>
      <c r="K435" s="17">
        <f>COUNTIF('3 ORA'!$C$2:$C$47,'orario aule'!$A432)</f>
        <v>0</v>
      </c>
      <c r="L435" s="17">
        <f>COUNTIF('3 ORA'!$E$2:$E$47,'orario aule'!$A432)</f>
        <v>0</v>
      </c>
      <c r="M435" s="17">
        <f>COUNTIF('3 ORA'!$G$2:$G$47,'orario aule'!$A432)</f>
        <v>0</v>
      </c>
      <c r="N435" s="17">
        <f>COUNTIF('3 ORA'!$I$2:$I$47,'orario aule'!$A432)</f>
        <v>0</v>
      </c>
      <c r="O435" s="17">
        <f>COUNTIF('3 ORA'!$K$2:$K$47,'orario aule'!$A432)</f>
        <v>0</v>
      </c>
      <c r="P435" s="17">
        <f>COUNTIF('3 ORA'!$M$2:$M$47,'orario aule'!$A432)</f>
        <v>0</v>
      </c>
    </row>
    <row r="436" spans="1:16" ht="26.45" hidden="1" customHeight="1" outlineLevel="1" x14ac:dyDescent="0.2">
      <c r="A436" s="23" t="e">
        <f t="shared" si="301"/>
        <v>#REF!</v>
      </c>
      <c r="B436" s="22" t="e">
        <f>VLOOKUP($A432,'4 ORA'!C$1:$O$47,13,FALSE)</f>
        <v>#N/A</v>
      </c>
      <c r="C436" s="22" t="e">
        <f>VLOOKUP($A432,'4 ORA'!E$1:$O$47,11,FALSE)</f>
        <v>#N/A</v>
      </c>
      <c r="D436" s="22" t="e">
        <f>VLOOKUP($A432,'4 ORA'!G$1:$O$47,9,FALSE)</f>
        <v>#N/A</v>
      </c>
      <c r="E436" s="22" t="e">
        <f>VLOOKUP($A432,'4 ORA'!I$1:$O$47,7,FALSE)</f>
        <v>#N/A</v>
      </c>
      <c r="F436" s="22" t="e">
        <f>VLOOKUP($A432,'4 ORA'!K$1:$O$47,5,FALSE)</f>
        <v>#N/A</v>
      </c>
      <c r="G436" s="22" t="e">
        <f>VLOOKUP($A432,'4 ORA'!M$1:$O$47,3,FALSE)</f>
        <v>#N/A</v>
      </c>
      <c r="K436" s="17">
        <f>COUNTIF('4 ORA'!$C$2:$C$47,'orario aule'!$A432)</f>
        <v>0</v>
      </c>
      <c r="L436" s="17">
        <f>COUNTIF('4 ORA'!$E$2:$E$47,'orario aule'!$A432)</f>
        <v>0</v>
      </c>
      <c r="M436" s="17">
        <f>COUNTIF('4 ORA'!$G$2:$G$47,'orario aule'!$A432)</f>
        <v>0</v>
      </c>
      <c r="N436" s="17">
        <f>COUNTIF('4 ORA'!$I$2:$I$47,'orario aule'!$A432)</f>
        <v>0</v>
      </c>
      <c r="O436" s="17">
        <f>COUNTIF('4 ORA'!$K$2:$K$47,'orario aule'!$A432)</f>
        <v>0</v>
      </c>
      <c r="P436" s="17">
        <f>COUNTIF('4 ORA'!$M$2:$M$47,'orario aule'!$A432)</f>
        <v>0</v>
      </c>
    </row>
    <row r="437" spans="1:16" ht="26.45" hidden="1" customHeight="1" outlineLevel="1" x14ac:dyDescent="0.2">
      <c r="A437" s="23" t="e">
        <f t="shared" si="301"/>
        <v>#REF!</v>
      </c>
      <c r="B437" s="22" t="e">
        <f>VLOOKUP($A432,'5 ORA'!C$1:$O$47,13,FALSE)</f>
        <v>#N/A</v>
      </c>
      <c r="C437" s="22" t="e">
        <f>VLOOKUP($A432,'5 ORA'!E$1:$O$47,11,FALSE)</f>
        <v>#N/A</v>
      </c>
      <c r="D437" s="22" t="e">
        <f>VLOOKUP($A432,'5 ORA'!G$1:$O$47,9,FALSE)</f>
        <v>#N/A</v>
      </c>
      <c r="E437" s="22" t="e">
        <f>VLOOKUP($A432,'5 ORA'!I$1:$O$47,7,FALSE)</f>
        <v>#N/A</v>
      </c>
      <c r="F437" s="22" t="e">
        <f>VLOOKUP($A432,'5 ORA'!K$1:$O$47,5,FALSE)</f>
        <v>#N/A</v>
      </c>
      <c r="G437" s="22" t="e">
        <f>VLOOKUP($A432,'5 ORA'!M$1:$O$47,3,FALSE)</f>
        <v>#N/A</v>
      </c>
      <c r="K437" s="17">
        <f>COUNTIF('5 ORA'!$C$2:$C$47,'orario aule'!$A432)</f>
        <v>0</v>
      </c>
      <c r="L437" s="17">
        <f>COUNTIF('5 ORA'!$E$2:$E$47,'orario aule'!$A432)</f>
        <v>0</v>
      </c>
      <c r="M437" s="17">
        <f>COUNTIF('5 ORA'!$G$2:$G$47,'orario aule'!$A432)</f>
        <v>0</v>
      </c>
      <c r="N437" s="17">
        <f>COUNTIF('5 ORA'!$I$2:$I$47,'orario aule'!$A432)</f>
        <v>0</v>
      </c>
      <c r="O437" s="17">
        <f>COUNTIF('5 ORA'!$K$2:$K$47,'orario aule'!$A432)</f>
        <v>0</v>
      </c>
      <c r="P437" s="17">
        <f>COUNTIF('5 ORA'!$M$2:$M$47,'orario aule'!$A432)</f>
        <v>0</v>
      </c>
    </row>
    <row r="438" spans="1:16" ht="26.45" hidden="1" customHeight="1" outlineLevel="1" x14ac:dyDescent="0.2">
      <c r="A438" s="23" t="e">
        <f t="shared" si="301"/>
        <v>#REF!</v>
      </c>
      <c r="B438" s="22" t="e">
        <f>VLOOKUP($A432,'6 ORA'!C$1:$O$47,13,FALSE)</f>
        <v>#N/A</v>
      </c>
      <c r="C438" s="22" t="e">
        <f>VLOOKUP($A432,'6 ORA'!E$1:$O$47,11,FALSE)</f>
        <v>#N/A</v>
      </c>
      <c r="D438" s="22" t="e">
        <f>VLOOKUP($A432,'6 ORA'!G$1:$O$47,9,FALSE)</f>
        <v>#N/A</v>
      </c>
      <c r="E438" s="22" t="e">
        <f>VLOOKUP($A432,'6 ORA'!I$1:$O$47,7,FALSE)</f>
        <v>#N/A</v>
      </c>
      <c r="F438" s="22" t="e">
        <f>VLOOKUP($A432,'6 ORA'!K$1:$O$47,5,FALSE)</f>
        <v>#N/A</v>
      </c>
      <c r="G438" s="22" t="e">
        <f>VLOOKUP($A432,'6 ORA'!M$1:$O$47,3,FALSE)</f>
        <v>#N/A</v>
      </c>
      <c r="K438" s="17">
        <f>COUNTIF('6 ORA'!$C$2:$C$47,'orario aule'!$A432)</f>
        <v>0</v>
      </c>
      <c r="L438" s="17">
        <f>COUNTIF('6 ORA'!$E$2:$E$47,'orario aule'!$A432)</f>
        <v>0</v>
      </c>
      <c r="M438" s="17">
        <f>COUNTIF('6 ORA'!$G$2:$G$47,'orario aule'!$A432)</f>
        <v>0</v>
      </c>
      <c r="N438" s="17">
        <f>COUNTIF('6 ORA'!$I$2:$I$47,'orario aule'!$A432)</f>
        <v>0</v>
      </c>
      <c r="O438" s="17">
        <f>COUNTIF('6 ORA'!$K$2:$K$47,'orario aule'!$A432)</f>
        <v>0</v>
      </c>
      <c r="P438" s="17">
        <f>COUNTIF('6 ORA'!$M$2:$M$47,'orario aule'!$A432)</f>
        <v>0</v>
      </c>
    </row>
    <row r="439" spans="1:16" ht="26.45" hidden="1" customHeight="1" outlineLevel="1" x14ac:dyDescent="0.2">
      <c r="A439" s="23" t="e">
        <f t="shared" si="301"/>
        <v>#REF!</v>
      </c>
      <c r="B439" s="22" t="e">
        <f>VLOOKUP($A432,'7 ORA'!C$1:$O$47,13,FALSE)</f>
        <v>#N/A</v>
      </c>
      <c r="C439" s="22" t="e">
        <f>VLOOKUP($A432,'7 ORA'!E$1:$O$47,11,FALSE)</f>
        <v>#N/A</v>
      </c>
      <c r="D439" s="22" t="e">
        <f>VLOOKUP($A432,'7 ORA'!G$1:$O$47,9,FALSE)</f>
        <v>#N/A</v>
      </c>
      <c r="E439" s="22" t="e">
        <f>VLOOKUP($A432,'7 ORA'!I$1:$O$47,7,FALSE)</f>
        <v>#N/A</v>
      </c>
      <c r="F439" s="22" t="e">
        <f>VLOOKUP($A432,'7 ORA'!K$1:$O$47,5,FALSE)</f>
        <v>#N/A</v>
      </c>
      <c r="G439" s="22" t="e">
        <f>VLOOKUP($A432,'7 ORA'!M$1:$O$47,3,FALSE)</f>
        <v>#N/A</v>
      </c>
      <c r="K439" s="17">
        <f>COUNTIF('7 ORA'!$C$2:$C$47,'orario aule'!$A432)</f>
        <v>0</v>
      </c>
      <c r="L439" s="17">
        <f>COUNTIF('7 ORA'!$E$2:$E$47,'orario aule'!$A432)</f>
        <v>0</v>
      </c>
      <c r="M439" s="17">
        <f>COUNTIF('7 ORA'!$G$2:$G$47,'orario aule'!$A432)</f>
        <v>0</v>
      </c>
      <c r="N439" s="17">
        <f>COUNTIF('7 ORA'!$I$2:$I$47,'orario aule'!$A432)</f>
        <v>0</v>
      </c>
      <c r="O439" s="17">
        <f>COUNTIF('7 ORA'!$K$2:$K$47,'orario aule'!$A432)</f>
        <v>0</v>
      </c>
      <c r="P439" s="17">
        <f>COUNTIF('7 ORA'!$M$2:$M$47,'orario aule'!$A432)</f>
        <v>0</v>
      </c>
    </row>
    <row r="440" spans="1:16" ht="26.45" hidden="1" customHeight="1" outlineLevel="1" x14ac:dyDescent="0.2">
      <c r="A440" s="33"/>
      <c r="C440" s="32"/>
      <c r="D440" s="32"/>
      <c r="E440" s="32"/>
      <c r="F440" s="32"/>
      <c r="G440" s="32"/>
    </row>
    <row r="441" spans="1:16" ht="26.45" customHeight="1" collapsed="1" x14ac:dyDescent="0.2">
      <c r="A441" s="19" t="s">
        <v>36</v>
      </c>
      <c r="B441" s="20" t="e">
        <f>B431</f>
        <v>#REF!</v>
      </c>
      <c r="C441" s="26" t="e">
        <f t="shared" ref="C441:G441" si="302">C431</f>
        <v>#REF!</v>
      </c>
      <c r="D441" s="20" t="e">
        <f t="shared" si="302"/>
        <v>#REF!</v>
      </c>
      <c r="E441" s="20" t="e">
        <f t="shared" si="302"/>
        <v>#REF!</v>
      </c>
      <c r="F441" s="20" t="e">
        <f t="shared" si="302"/>
        <v>#REF!</v>
      </c>
      <c r="G441" s="20" t="e">
        <f t="shared" si="302"/>
        <v>#REF!</v>
      </c>
      <c r="K441" s="27" t="e">
        <f>B441</f>
        <v>#REF!</v>
      </c>
      <c r="L441" s="27" t="e">
        <f t="shared" ref="L441" si="303">C441</f>
        <v>#REF!</v>
      </c>
      <c r="M441" s="27" t="e">
        <f t="shared" ref="M441" si="304">D441</f>
        <v>#REF!</v>
      </c>
      <c r="N441" s="27" t="e">
        <f t="shared" ref="N441" si="305">E441</f>
        <v>#REF!</v>
      </c>
      <c r="O441" s="27" t="e">
        <f t="shared" ref="O441" si="306">F441</f>
        <v>#REF!</v>
      </c>
      <c r="P441" s="27" t="e">
        <f t="shared" ref="P441" si="307">G441</f>
        <v>#REF!</v>
      </c>
    </row>
    <row r="442" spans="1:16" s="37" customFormat="1" ht="26.45" customHeight="1" x14ac:dyDescent="0.2">
      <c r="A442" s="35" t="s">
        <v>167</v>
      </c>
      <c r="B442" s="179" t="s">
        <v>37</v>
      </c>
      <c r="C442" s="179"/>
      <c r="D442" s="179"/>
      <c r="E442" s="179"/>
      <c r="F442" s="179"/>
      <c r="G442" s="179"/>
      <c r="K442" s="38"/>
      <c r="L442" s="38"/>
      <c r="M442" s="38"/>
      <c r="N442" s="38"/>
      <c r="O442" s="38"/>
      <c r="P442" s="38"/>
    </row>
    <row r="443" spans="1:16" ht="26.45" customHeight="1" x14ac:dyDescent="0.2">
      <c r="A443" s="23" t="e">
        <f t="shared" ref="A443:A449" si="308">A433</f>
        <v>#REF!</v>
      </c>
      <c r="B443" s="67" t="e">
        <f>VLOOKUP($A442,'1 ORA'!C$1:$O$47,13,FALSE)</f>
        <v>#N/A</v>
      </c>
      <c r="C443" s="67" t="e">
        <f>VLOOKUP($A442,'1 ORA'!E$1:$O$47,11,FALSE)</f>
        <v>#N/A</v>
      </c>
      <c r="D443" s="67" t="e">
        <f>VLOOKUP($A442,'1 ORA'!G$1:$O$47,9,FALSE)</f>
        <v>#N/A</v>
      </c>
      <c r="E443" s="67" t="e">
        <f>VLOOKUP($A442,'1 ORA'!I$1:$O$47,7,FALSE)</f>
        <v>#N/A</v>
      </c>
      <c r="F443" s="67" t="e">
        <f>VLOOKUP($A442,'1 ORA'!K$1:$O$47,5,FALSE)</f>
        <v>#N/A</v>
      </c>
      <c r="G443" s="67" t="e">
        <f>VLOOKUP($A442,'1 ORA'!M$1:$O$47,3,FALSE)</f>
        <v>#N/A</v>
      </c>
      <c r="K443" s="17">
        <f>COUNTIF('1 ORA'!$C$2:$C$47,'orario aule'!$A442)</f>
        <v>0</v>
      </c>
      <c r="L443" s="17">
        <f>COUNTIF('1 ORA'!$E$2:$E$47,'orario aule'!$A442)</f>
        <v>0</v>
      </c>
      <c r="M443" s="17">
        <f>COUNTIF('1 ORA'!$G$2:$G$47,'orario aule'!$A442)</f>
        <v>0</v>
      </c>
      <c r="N443" s="17">
        <f>COUNTIF('1 ORA'!$I$2:$I$47,'orario aule'!$A442)</f>
        <v>0</v>
      </c>
      <c r="O443" s="17">
        <f>COUNTIF('1 ORA'!$K$2:$K$47,'orario aule'!$A442)</f>
        <v>0</v>
      </c>
      <c r="P443" s="17">
        <f>COUNTIF('1 ORA'!$M$2:$M$47,'orario aule'!$A442)</f>
        <v>0</v>
      </c>
    </row>
    <row r="444" spans="1:16" ht="26.45" customHeight="1" x14ac:dyDescent="0.2">
      <c r="A444" s="23" t="e">
        <f t="shared" si="308"/>
        <v>#REF!</v>
      </c>
      <c r="B444" s="67" t="e">
        <f>VLOOKUP($A442,'2 ORA'!C$1:$O$47,13,FALSE)</f>
        <v>#N/A</v>
      </c>
      <c r="C444" s="67" t="e">
        <f>VLOOKUP($A442,'2 ORA'!E$1:$O$47,11,FALSE)</f>
        <v>#N/A</v>
      </c>
      <c r="D444" s="67" t="e">
        <f>VLOOKUP($A442,'2 ORA'!G$1:$O$47,9,FALSE)</f>
        <v>#N/A</v>
      </c>
      <c r="E444" s="67" t="e">
        <f>VLOOKUP($A442,'2 ORA'!I$1:$O$47,7,FALSE)</f>
        <v>#N/A</v>
      </c>
      <c r="F444" s="67" t="e">
        <f>VLOOKUP($A442,'2 ORA'!K$1:$O$47,5,FALSE)</f>
        <v>#N/A</v>
      </c>
      <c r="G444" s="67" t="e">
        <f>VLOOKUP($A442,'2 ORA'!M$1:$O$47,3,FALSE)</f>
        <v>#N/A</v>
      </c>
      <c r="K444" s="17">
        <f>COUNTIF('2 ORA'!$C$2:$C$47,'orario aule'!$A442)</f>
        <v>0</v>
      </c>
      <c r="L444" s="17">
        <f>COUNTIF('2 ORA'!$E$2:$E$47,'orario aule'!$A442)</f>
        <v>0</v>
      </c>
      <c r="M444" s="17">
        <f>COUNTIF('2 ORA'!$G$2:$G$47,'orario aule'!$A442)</f>
        <v>0</v>
      </c>
      <c r="N444" s="17">
        <f>COUNTIF('2 ORA'!$I$2:$I$47,'orario aule'!$A442)</f>
        <v>0</v>
      </c>
      <c r="O444" s="17">
        <f>COUNTIF('2 ORA'!$K$2:$K$47,'orario aule'!$A442)</f>
        <v>0</v>
      </c>
      <c r="P444" s="17">
        <f>COUNTIF('2 ORA'!$M$2:$M$47,'orario aule'!$A442)</f>
        <v>0</v>
      </c>
    </row>
    <row r="445" spans="1:16" ht="26.45" customHeight="1" x14ac:dyDescent="0.2">
      <c r="A445" s="23" t="e">
        <f t="shared" si="308"/>
        <v>#REF!</v>
      </c>
      <c r="B445" s="67" t="e">
        <f>VLOOKUP($A442,'3 ORA'!C$1:$O$47,13,FALSE)</f>
        <v>#N/A</v>
      </c>
      <c r="C445" s="67" t="e">
        <f>VLOOKUP($A442,'3 ORA'!E$1:$O$47,11,FALSE)</f>
        <v>#N/A</v>
      </c>
      <c r="D445" s="67" t="e">
        <f>VLOOKUP($A442,'3 ORA'!G$1:$O$47,9,FALSE)</f>
        <v>#N/A</v>
      </c>
      <c r="E445" s="67" t="e">
        <f>VLOOKUP($A442,'3 ORA'!I$1:$O$47,7,FALSE)</f>
        <v>#N/A</v>
      </c>
      <c r="F445" s="67" t="e">
        <f>VLOOKUP($A442,'3 ORA'!K$1:$O$47,5,FALSE)</f>
        <v>#N/A</v>
      </c>
      <c r="G445" s="67" t="e">
        <f>VLOOKUP($A442,'3 ORA'!M$1:$O$47,3,FALSE)</f>
        <v>#N/A</v>
      </c>
      <c r="K445" s="17">
        <f>COUNTIF('3 ORA'!$C$2:$C$47,'orario aule'!$A442)</f>
        <v>0</v>
      </c>
      <c r="L445" s="17">
        <f>COUNTIF('3 ORA'!$E$2:$E$47,'orario aule'!$A442)</f>
        <v>0</v>
      </c>
      <c r="M445" s="17">
        <f>COUNTIF('3 ORA'!$G$2:$G$47,'orario aule'!$A442)</f>
        <v>0</v>
      </c>
      <c r="N445" s="17">
        <f>COUNTIF('3 ORA'!$I$2:$I$47,'orario aule'!$A442)</f>
        <v>0</v>
      </c>
      <c r="O445" s="17">
        <f>COUNTIF('3 ORA'!$K$2:$K$47,'orario aule'!$A442)</f>
        <v>0</v>
      </c>
      <c r="P445" s="17">
        <f>COUNTIF('3 ORA'!$M$2:$M$47,'orario aule'!$A442)</f>
        <v>0</v>
      </c>
    </row>
    <row r="446" spans="1:16" ht="26.45" customHeight="1" x14ac:dyDescent="0.2">
      <c r="A446" s="23" t="e">
        <f t="shared" si="308"/>
        <v>#REF!</v>
      </c>
      <c r="B446" s="67" t="e">
        <f>VLOOKUP($A442,'4 ORA'!C$1:$O$47,13,FALSE)</f>
        <v>#N/A</v>
      </c>
      <c r="C446" s="67" t="e">
        <f>VLOOKUP($A442,'4 ORA'!E$1:$O$47,11,FALSE)</f>
        <v>#N/A</v>
      </c>
      <c r="D446" s="67" t="e">
        <f>VLOOKUP($A442,'4 ORA'!G$1:$O$47,9,FALSE)</f>
        <v>#N/A</v>
      </c>
      <c r="E446" s="67" t="e">
        <f>VLOOKUP($A442,'4 ORA'!I$1:$O$47,7,FALSE)</f>
        <v>#N/A</v>
      </c>
      <c r="F446" s="67" t="e">
        <f>VLOOKUP($A442,'4 ORA'!K$1:$O$47,5,FALSE)</f>
        <v>#N/A</v>
      </c>
      <c r="G446" s="67" t="e">
        <f>VLOOKUP($A442,'4 ORA'!M$1:$O$47,3,FALSE)</f>
        <v>#N/A</v>
      </c>
      <c r="K446" s="17">
        <f>COUNTIF('4 ORA'!$C$2:$C$47,'orario aule'!$A442)</f>
        <v>0</v>
      </c>
      <c r="L446" s="17">
        <f>COUNTIF('4 ORA'!$E$2:$E$47,'orario aule'!$A442)</f>
        <v>0</v>
      </c>
      <c r="M446" s="17">
        <f>COUNTIF('4 ORA'!$G$2:$G$47,'orario aule'!$A442)</f>
        <v>0</v>
      </c>
      <c r="N446" s="17">
        <f>COUNTIF('4 ORA'!$I$2:$I$47,'orario aule'!$A442)</f>
        <v>0</v>
      </c>
      <c r="O446" s="17">
        <f>COUNTIF('4 ORA'!$K$2:$K$47,'orario aule'!$A442)</f>
        <v>0</v>
      </c>
      <c r="P446" s="17">
        <f>COUNTIF('4 ORA'!$M$2:$M$47,'orario aule'!$A442)</f>
        <v>0</v>
      </c>
    </row>
    <row r="447" spans="1:16" ht="26.45" customHeight="1" x14ac:dyDescent="0.2">
      <c r="A447" s="23" t="e">
        <f t="shared" si="308"/>
        <v>#REF!</v>
      </c>
      <c r="B447" s="67" t="e">
        <f>VLOOKUP($A442,'5 ORA'!C$1:$O$47,13,FALSE)</f>
        <v>#N/A</v>
      </c>
      <c r="C447" s="67" t="e">
        <f>VLOOKUP($A442,'5 ORA'!E$1:$O$47,11,FALSE)</f>
        <v>#N/A</v>
      </c>
      <c r="D447" s="67" t="e">
        <f>VLOOKUP($A442,'5 ORA'!G$1:$O$47,9,FALSE)</f>
        <v>#N/A</v>
      </c>
      <c r="E447" s="67" t="e">
        <f>VLOOKUP($A442,'5 ORA'!I$1:$O$47,7,FALSE)</f>
        <v>#N/A</v>
      </c>
      <c r="F447" s="67" t="e">
        <f>VLOOKUP($A442,'5 ORA'!K$1:$O$47,5,FALSE)</f>
        <v>#N/A</v>
      </c>
      <c r="G447" s="67" t="e">
        <f>VLOOKUP($A442,'5 ORA'!M$1:$O$47,3,FALSE)</f>
        <v>#N/A</v>
      </c>
      <c r="K447" s="17">
        <f>COUNTIF('5 ORA'!$C$2:$C$47,'orario aule'!$A442)</f>
        <v>0</v>
      </c>
      <c r="L447" s="17">
        <f>COUNTIF('5 ORA'!$E$2:$E$47,'orario aule'!$A442)</f>
        <v>0</v>
      </c>
      <c r="M447" s="17">
        <f>COUNTIF('5 ORA'!$G$2:$G$47,'orario aule'!$A442)</f>
        <v>0</v>
      </c>
      <c r="N447" s="17">
        <f>COUNTIF('5 ORA'!$I$2:$I$47,'orario aule'!$A442)</f>
        <v>0</v>
      </c>
      <c r="O447" s="17">
        <f>COUNTIF('5 ORA'!$K$2:$K$47,'orario aule'!$A442)</f>
        <v>0</v>
      </c>
      <c r="P447" s="17">
        <f>COUNTIF('5 ORA'!$M$2:$M$47,'orario aule'!$A442)</f>
        <v>0</v>
      </c>
    </row>
    <row r="448" spans="1:16" ht="26.45" customHeight="1" x14ac:dyDescent="0.2">
      <c r="A448" s="23" t="e">
        <f t="shared" si="308"/>
        <v>#REF!</v>
      </c>
      <c r="B448" s="67" t="e">
        <f>VLOOKUP($A442,'6 ORA'!C$1:$O$47,13,FALSE)</f>
        <v>#N/A</v>
      </c>
      <c r="C448" s="67" t="e">
        <f>VLOOKUP($A442,'6 ORA'!E$1:$O$47,11,FALSE)</f>
        <v>#N/A</v>
      </c>
      <c r="D448" s="67" t="e">
        <f>VLOOKUP($A442,'6 ORA'!G$1:$O$47,9,FALSE)</f>
        <v>#N/A</v>
      </c>
      <c r="E448" s="67" t="e">
        <f>VLOOKUP($A442,'6 ORA'!I$1:$O$47,7,FALSE)</f>
        <v>#N/A</v>
      </c>
      <c r="F448" s="67" t="e">
        <f>VLOOKUP($A442,'6 ORA'!K$1:$O$47,5,FALSE)</f>
        <v>#N/A</v>
      </c>
      <c r="G448" s="67" t="e">
        <f>VLOOKUP($A442,'6 ORA'!M$1:$O$47,3,FALSE)</f>
        <v>#N/A</v>
      </c>
      <c r="K448" s="17">
        <f>COUNTIF('6 ORA'!$C$2:$C$47,'orario aule'!$A442)</f>
        <v>0</v>
      </c>
      <c r="L448" s="17">
        <f>COUNTIF('6 ORA'!$E$2:$E$47,'orario aule'!$A442)</f>
        <v>0</v>
      </c>
      <c r="M448" s="17">
        <f>COUNTIF('6 ORA'!$G$2:$G$47,'orario aule'!$A442)</f>
        <v>0</v>
      </c>
      <c r="N448" s="17">
        <f>COUNTIF('6 ORA'!$I$2:$I$47,'orario aule'!$A442)</f>
        <v>0</v>
      </c>
      <c r="O448" s="17">
        <f>COUNTIF('6 ORA'!$K$2:$K$47,'orario aule'!$A442)</f>
        <v>0</v>
      </c>
      <c r="P448" s="17">
        <f>COUNTIF('6 ORA'!$M$2:$M$47,'orario aule'!$A442)</f>
        <v>0</v>
      </c>
    </row>
    <row r="449" spans="1:16" ht="26.45" customHeight="1" x14ac:dyDescent="0.2">
      <c r="A449" s="23" t="e">
        <f t="shared" si="308"/>
        <v>#REF!</v>
      </c>
      <c r="B449" s="67" t="e">
        <f>VLOOKUP($A442,'7 ORA'!C$1:$O$47,13,FALSE)</f>
        <v>#N/A</v>
      </c>
      <c r="C449" s="67" t="e">
        <f>VLOOKUP($A442,'7 ORA'!E$1:$O$47,11,FALSE)</f>
        <v>#N/A</v>
      </c>
      <c r="D449" s="67" t="e">
        <f>VLOOKUP($A442,'7 ORA'!G$1:$O$47,9,FALSE)</f>
        <v>#N/A</v>
      </c>
      <c r="E449" s="67" t="e">
        <f>VLOOKUP($A442,'7 ORA'!I$1:$O$47,7,FALSE)</f>
        <v>#N/A</v>
      </c>
      <c r="F449" s="67" t="e">
        <f>VLOOKUP($A442,'7 ORA'!K$1:$O$47,5,FALSE)</f>
        <v>#N/A</v>
      </c>
      <c r="G449" s="67" t="e">
        <f>VLOOKUP($A442,'7 ORA'!M$1:$O$47,3,FALSE)</f>
        <v>#N/A</v>
      </c>
      <c r="K449" s="17">
        <f>COUNTIF('7 ORA'!$C$2:$C$47,'orario aule'!$A442)</f>
        <v>0</v>
      </c>
      <c r="L449" s="17">
        <f>COUNTIF('7 ORA'!$E$2:$E$47,'orario aule'!$A442)</f>
        <v>0</v>
      </c>
      <c r="M449" s="17">
        <f>COUNTIF('7 ORA'!$G$2:$G$47,'orario aule'!$A442)</f>
        <v>0</v>
      </c>
      <c r="N449" s="17">
        <f>COUNTIF('7 ORA'!$I$2:$I$47,'orario aule'!$A442)</f>
        <v>0</v>
      </c>
      <c r="O449" s="17">
        <f>COUNTIF('7 ORA'!$K$2:$K$47,'orario aule'!$A442)</f>
        <v>0</v>
      </c>
      <c r="P449" s="17">
        <f>COUNTIF('7 ORA'!$M$2:$M$47,'orario aule'!$A442)</f>
        <v>0</v>
      </c>
    </row>
    <row r="450" spans="1:16" ht="26.45" customHeight="1" x14ac:dyDescent="0.2">
      <c r="A450" s="33"/>
      <c r="C450" s="32"/>
      <c r="D450" s="32"/>
      <c r="E450" s="32"/>
      <c r="F450" s="32"/>
      <c r="G450" s="32"/>
    </row>
    <row r="451" spans="1:16" ht="26.45" customHeight="1" x14ac:dyDescent="0.2">
      <c r="A451" s="19" t="s">
        <v>36</v>
      </c>
      <c r="B451" s="20" t="e">
        <f>B441</f>
        <v>#REF!</v>
      </c>
      <c r="C451" s="26" t="e">
        <f t="shared" ref="C451:G451" si="309">C441</f>
        <v>#REF!</v>
      </c>
      <c r="D451" s="20" t="e">
        <f t="shared" si="309"/>
        <v>#REF!</v>
      </c>
      <c r="E451" s="20" t="e">
        <f t="shared" si="309"/>
        <v>#REF!</v>
      </c>
      <c r="F451" s="20" t="e">
        <f t="shared" si="309"/>
        <v>#REF!</v>
      </c>
      <c r="G451" s="20" t="e">
        <f t="shared" si="309"/>
        <v>#REF!</v>
      </c>
      <c r="K451" s="27" t="e">
        <f>B451</f>
        <v>#REF!</v>
      </c>
      <c r="L451" s="27" t="e">
        <f t="shared" ref="L451" si="310">C451</f>
        <v>#REF!</v>
      </c>
      <c r="M451" s="27" t="e">
        <f t="shared" ref="M451" si="311">D451</f>
        <v>#REF!</v>
      </c>
      <c r="N451" s="27" t="e">
        <f t="shared" ref="N451" si="312">E451</f>
        <v>#REF!</v>
      </c>
      <c r="O451" s="27" t="e">
        <f t="shared" ref="O451" si="313">F451</f>
        <v>#REF!</v>
      </c>
      <c r="P451" s="27" t="e">
        <f t="shared" ref="P451" si="314">G451</f>
        <v>#REF!</v>
      </c>
    </row>
    <row r="452" spans="1:16" s="37" customFormat="1" ht="26.45" customHeight="1" x14ac:dyDescent="0.2">
      <c r="A452" s="35" t="s">
        <v>168</v>
      </c>
      <c r="B452" s="179" t="s">
        <v>37</v>
      </c>
      <c r="C452" s="179"/>
      <c r="D452" s="179"/>
      <c r="E452" s="179"/>
      <c r="F452" s="179"/>
      <c r="G452" s="179"/>
      <c r="K452" s="38"/>
      <c r="L452" s="38"/>
      <c r="M452" s="38"/>
      <c r="N452" s="38"/>
      <c r="O452" s="38"/>
      <c r="P452" s="38"/>
    </row>
    <row r="453" spans="1:16" ht="26.45" customHeight="1" x14ac:dyDescent="0.2">
      <c r="A453" s="23" t="e">
        <f t="shared" ref="A453:A459" si="315">A443</f>
        <v>#REF!</v>
      </c>
      <c r="B453" s="67" t="e">
        <f>VLOOKUP($A452,'1 ORA'!C$1:$O$47,13,FALSE)</f>
        <v>#N/A</v>
      </c>
      <c r="C453" s="67" t="e">
        <f>VLOOKUP($A452,'1 ORA'!E$1:$O$47,11,FALSE)</f>
        <v>#N/A</v>
      </c>
      <c r="D453" s="67" t="e">
        <f>VLOOKUP($A452,'1 ORA'!G$1:$O$47,9,FALSE)</f>
        <v>#N/A</v>
      </c>
      <c r="E453" s="67" t="e">
        <f>VLOOKUP($A452,'1 ORA'!I$1:$O$47,7,FALSE)</f>
        <v>#N/A</v>
      </c>
      <c r="F453" s="67" t="e">
        <f>VLOOKUP($A452,'1 ORA'!K$1:$O$47,5,FALSE)</f>
        <v>#N/A</v>
      </c>
      <c r="G453" s="67" t="e">
        <f>VLOOKUP($A452,'1 ORA'!M$1:$O$47,3,FALSE)</f>
        <v>#N/A</v>
      </c>
      <c r="K453" s="17">
        <f>COUNTIF('1 ORA'!$C$2:$C$47,'orario aule'!$A452)</f>
        <v>0</v>
      </c>
      <c r="L453" s="17">
        <f>COUNTIF('1 ORA'!$E$2:$E$47,'orario aule'!$A452)</f>
        <v>0</v>
      </c>
      <c r="M453" s="17">
        <f>COUNTIF('1 ORA'!$G$2:$G$47,'orario aule'!$A452)</f>
        <v>0</v>
      </c>
      <c r="N453" s="17">
        <f>COUNTIF('1 ORA'!$I$2:$I$47,'orario aule'!$A452)</f>
        <v>0</v>
      </c>
      <c r="O453" s="17">
        <f>COUNTIF('1 ORA'!$K$2:$K$47,'orario aule'!$A452)</f>
        <v>0</v>
      </c>
      <c r="P453" s="17">
        <f>COUNTIF('1 ORA'!$M$2:$M$47,'orario aule'!$A452)</f>
        <v>0</v>
      </c>
    </row>
    <row r="454" spans="1:16" ht="26.45" customHeight="1" x14ac:dyDescent="0.2">
      <c r="A454" s="23" t="e">
        <f t="shared" si="315"/>
        <v>#REF!</v>
      </c>
      <c r="B454" s="67" t="e">
        <f>VLOOKUP($A452,'2 ORA'!C$1:$O$47,13,FALSE)</f>
        <v>#N/A</v>
      </c>
      <c r="C454" s="67" t="e">
        <f>VLOOKUP($A452,'2 ORA'!E$1:$O$47,11,FALSE)</f>
        <v>#N/A</v>
      </c>
      <c r="D454" s="67" t="e">
        <f>VLOOKUP($A452,'2 ORA'!G$1:$O$47,9,FALSE)</f>
        <v>#N/A</v>
      </c>
      <c r="E454" s="67" t="e">
        <f>VLOOKUP($A452,'2 ORA'!I$1:$O$47,7,FALSE)</f>
        <v>#N/A</v>
      </c>
      <c r="F454" s="67" t="e">
        <f>VLOOKUP($A452,'2 ORA'!K$1:$O$47,5,FALSE)</f>
        <v>#N/A</v>
      </c>
      <c r="G454" s="67" t="e">
        <f>VLOOKUP($A452,'2 ORA'!M$1:$O$47,3,FALSE)</f>
        <v>#N/A</v>
      </c>
      <c r="K454" s="17">
        <f>COUNTIF('2 ORA'!$C$2:$C$47,'orario aule'!$A452)</f>
        <v>0</v>
      </c>
      <c r="L454" s="17">
        <f>COUNTIF('2 ORA'!$E$2:$E$47,'orario aule'!$A452)</f>
        <v>0</v>
      </c>
      <c r="M454" s="17">
        <f>COUNTIF('2 ORA'!$G$2:$G$47,'orario aule'!$A452)</f>
        <v>0</v>
      </c>
      <c r="N454" s="17">
        <f>COUNTIF('2 ORA'!$I$2:$I$47,'orario aule'!$A452)</f>
        <v>0</v>
      </c>
      <c r="O454" s="17">
        <f>COUNTIF('2 ORA'!$K$2:$K$47,'orario aule'!$A452)</f>
        <v>0</v>
      </c>
      <c r="P454" s="17">
        <f>COUNTIF('2 ORA'!$M$2:$M$47,'orario aule'!$A452)</f>
        <v>0</v>
      </c>
    </row>
    <row r="455" spans="1:16" ht="26.45" customHeight="1" x14ac:dyDescent="0.2">
      <c r="A455" s="23" t="e">
        <f t="shared" si="315"/>
        <v>#REF!</v>
      </c>
      <c r="B455" s="67" t="e">
        <f>VLOOKUP($A452,'3 ORA'!C$1:$O$47,13,FALSE)</f>
        <v>#N/A</v>
      </c>
      <c r="C455" s="67" t="e">
        <f>VLOOKUP($A452,'3 ORA'!E$1:$O$47,11,FALSE)</f>
        <v>#N/A</v>
      </c>
      <c r="D455" s="67" t="e">
        <f>VLOOKUP($A452,'3 ORA'!G$1:$O$47,9,FALSE)</f>
        <v>#N/A</v>
      </c>
      <c r="E455" s="67" t="e">
        <f>VLOOKUP($A452,'3 ORA'!I$1:$O$47,7,FALSE)</f>
        <v>#N/A</v>
      </c>
      <c r="F455" s="67" t="e">
        <f>VLOOKUP($A452,'3 ORA'!K$1:$O$47,5,FALSE)</f>
        <v>#N/A</v>
      </c>
      <c r="G455" s="67" t="e">
        <f>VLOOKUP($A452,'3 ORA'!M$1:$O$47,3,FALSE)</f>
        <v>#N/A</v>
      </c>
      <c r="K455" s="17">
        <f>COUNTIF('3 ORA'!$C$2:$C$47,'orario aule'!$A452)</f>
        <v>0</v>
      </c>
      <c r="L455" s="17">
        <f>COUNTIF('3 ORA'!$E$2:$E$47,'orario aule'!$A452)</f>
        <v>0</v>
      </c>
      <c r="M455" s="17">
        <f>COUNTIF('3 ORA'!$G$2:$G$47,'orario aule'!$A452)</f>
        <v>0</v>
      </c>
      <c r="N455" s="17">
        <f>COUNTIF('3 ORA'!$I$2:$I$47,'orario aule'!$A452)</f>
        <v>0</v>
      </c>
      <c r="O455" s="17">
        <f>COUNTIF('3 ORA'!$K$2:$K$47,'orario aule'!$A452)</f>
        <v>0</v>
      </c>
      <c r="P455" s="17">
        <f>COUNTIF('3 ORA'!$M$2:$M$47,'orario aule'!$A452)</f>
        <v>0</v>
      </c>
    </row>
    <row r="456" spans="1:16" ht="26.45" customHeight="1" x14ac:dyDescent="0.2">
      <c r="A456" s="23" t="e">
        <f t="shared" si="315"/>
        <v>#REF!</v>
      </c>
      <c r="B456" s="67" t="e">
        <f>VLOOKUP($A452,'4 ORA'!C$1:$O$47,13,FALSE)</f>
        <v>#N/A</v>
      </c>
      <c r="C456" s="67" t="e">
        <f>VLOOKUP($A452,'4 ORA'!E$1:$O$47,11,FALSE)</f>
        <v>#N/A</v>
      </c>
      <c r="D456" s="67" t="e">
        <f>VLOOKUP($A452,'4 ORA'!G$1:$O$47,9,FALSE)</f>
        <v>#N/A</v>
      </c>
      <c r="E456" s="67" t="e">
        <f>VLOOKUP($A452,'4 ORA'!I$1:$O$47,7,FALSE)</f>
        <v>#N/A</v>
      </c>
      <c r="F456" s="67" t="e">
        <f>VLOOKUP($A452,'4 ORA'!K$1:$O$47,5,FALSE)</f>
        <v>#N/A</v>
      </c>
      <c r="G456" s="67" t="e">
        <f>VLOOKUP($A452,'4 ORA'!M$1:$O$47,3,FALSE)</f>
        <v>#N/A</v>
      </c>
      <c r="K456" s="17">
        <f>COUNTIF('4 ORA'!$C$2:$C$47,'orario aule'!$A452)</f>
        <v>0</v>
      </c>
      <c r="L456" s="17">
        <f>COUNTIF('4 ORA'!$E$2:$E$47,'orario aule'!$A452)</f>
        <v>0</v>
      </c>
      <c r="M456" s="17">
        <f>COUNTIF('4 ORA'!$G$2:$G$47,'orario aule'!$A452)</f>
        <v>0</v>
      </c>
      <c r="N456" s="17">
        <f>COUNTIF('4 ORA'!$I$2:$I$47,'orario aule'!$A452)</f>
        <v>0</v>
      </c>
      <c r="O456" s="17">
        <f>COUNTIF('4 ORA'!$K$2:$K$47,'orario aule'!$A452)</f>
        <v>0</v>
      </c>
      <c r="P456" s="17">
        <f>COUNTIF('4 ORA'!$M$2:$M$47,'orario aule'!$A452)</f>
        <v>0</v>
      </c>
    </row>
    <row r="457" spans="1:16" ht="26.45" customHeight="1" x14ac:dyDescent="0.2">
      <c r="A457" s="23" t="e">
        <f t="shared" si="315"/>
        <v>#REF!</v>
      </c>
      <c r="B457" s="67" t="e">
        <f>VLOOKUP($A452,'5 ORA'!C$1:$O$47,13,FALSE)</f>
        <v>#N/A</v>
      </c>
      <c r="C457" s="67" t="e">
        <f>VLOOKUP($A452,'5 ORA'!E$1:$O$47,11,FALSE)</f>
        <v>#N/A</v>
      </c>
      <c r="D457" s="67" t="e">
        <f>VLOOKUP($A452,'5 ORA'!G$1:$O$47,9,FALSE)</f>
        <v>#N/A</v>
      </c>
      <c r="E457" s="67" t="e">
        <f>VLOOKUP($A452,'5 ORA'!I$1:$O$47,7,FALSE)</f>
        <v>#N/A</v>
      </c>
      <c r="F457" s="67" t="e">
        <f>VLOOKUP($A452,'5 ORA'!K$1:$O$47,5,FALSE)</f>
        <v>#N/A</v>
      </c>
      <c r="G457" s="67" t="e">
        <f>VLOOKUP($A452,'5 ORA'!M$1:$O$47,3,FALSE)</f>
        <v>#N/A</v>
      </c>
      <c r="K457" s="17">
        <f>COUNTIF('5 ORA'!$C$2:$C$47,'orario aule'!$A452)</f>
        <v>0</v>
      </c>
      <c r="L457" s="17">
        <f>COUNTIF('5 ORA'!$E$2:$E$47,'orario aule'!$A452)</f>
        <v>0</v>
      </c>
      <c r="M457" s="17">
        <f>COUNTIF('5 ORA'!$G$2:$G$47,'orario aule'!$A452)</f>
        <v>0</v>
      </c>
      <c r="N457" s="17">
        <f>COUNTIF('5 ORA'!$I$2:$I$47,'orario aule'!$A452)</f>
        <v>0</v>
      </c>
      <c r="O457" s="17">
        <f>COUNTIF('5 ORA'!$K$2:$K$47,'orario aule'!$A452)</f>
        <v>0</v>
      </c>
      <c r="P457" s="17">
        <f>COUNTIF('5 ORA'!$M$2:$M$47,'orario aule'!$A452)</f>
        <v>0</v>
      </c>
    </row>
    <row r="458" spans="1:16" ht="26.45" customHeight="1" x14ac:dyDescent="0.2">
      <c r="A458" s="23" t="e">
        <f t="shared" si="315"/>
        <v>#REF!</v>
      </c>
      <c r="B458" s="67" t="e">
        <f>VLOOKUP($A452,'6 ORA'!C$1:$O$47,13,FALSE)</f>
        <v>#N/A</v>
      </c>
      <c r="C458" s="67" t="e">
        <f>VLOOKUP($A452,'6 ORA'!E$1:$O$47,11,FALSE)</f>
        <v>#N/A</v>
      </c>
      <c r="D458" s="67" t="e">
        <f>VLOOKUP($A452,'6 ORA'!G$1:$O$47,9,FALSE)</f>
        <v>#N/A</v>
      </c>
      <c r="E458" s="67" t="e">
        <f>VLOOKUP($A452,'6 ORA'!I$1:$O$47,7,FALSE)</f>
        <v>#N/A</v>
      </c>
      <c r="F458" s="67" t="e">
        <f>VLOOKUP($A452,'6 ORA'!K$1:$O$47,5,FALSE)</f>
        <v>#N/A</v>
      </c>
      <c r="G458" s="67" t="e">
        <f>VLOOKUP($A452,'6 ORA'!M$1:$O$47,3,FALSE)</f>
        <v>#N/A</v>
      </c>
      <c r="K458" s="17">
        <f>COUNTIF('6 ORA'!$C$2:$C$47,'orario aule'!$A452)</f>
        <v>0</v>
      </c>
      <c r="L458" s="17">
        <f>COUNTIF('6 ORA'!$E$2:$E$47,'orario aule'!$A452)</f>
        <v>0</v>
      </c>
      <c r="M458" s="17">
        <f>COUNTIF('6 ORA'!$G$2:$G$47,'orario aule'!$A452)</f>
        <v>0</v>
      </c>
      <c r="N458" s="17">
        <f>COUNTIF('6 ORA'!$I$2:$I$47,'orario aule'!$A452)</f>
        <v>0</v>
      </c>
      <c r="O458" s="17">
        <f>COUNTIF('6 ORA'!$K$2:$K$47,'orario aule'!$A452)</f>
        <v>0</v>
      </c>
      <c r="P458" s="17">
        <f>COUNTIF('6 ORA'!$M$2:$M$47,'orario aule'!$A452)</f>
        <v>0</v>
      </c>
    </row>
    <row r="459" spans="1:16" ht="26.45" customHeight="1" x14ac:dyDescent="0.2">
      <c r="A459" s="23" t="e">
        <f t="shared" si="315"/>
        <v>#REF!</v>
      </c>
      <c r="B459" s="67" t="e">
        <f>VLOOKUP($A452,'7 ORA'!C$1:$O$47,13,FALSE)</f>
        <v>#N/A</v>
      </c>
      <c r="C459" s="67" t="e">
        <f>VLOOKUP($A452,'7 ORA'!E$1:$O$47,11,FALSE)</f>
        <v>#N/A</v>
      </c>
      <c r="D459" s="67" t="e">
        <f>VLOOKUP($A452,'7 ORA'!G$1:$O$47,9,FALSE)</f>
        <v>#N/A</v>
      </c>
      <c r="E459" s="67" t="e">
        <f>VLOOKUP($A452,'7 ORA'!I$1:$O$47,7,FALSE)</f>
        <v>#N/A</v>
      </c>
      <c r="F459" s="67" t="e">
        <f>VLOOKUP($A452,'7 ORA'!K$1:$O$47,5,FALSE)</f>
        <v>#N/A</v>
      </c>
      <c r="G459" s="67" t="e">
        <f>VLOOKUP($A452,'7 ORA'!M$1:$O$47,3,FALSE)</f>
        <v>#N/A</v>
      </c>
      <c r="K459" s="17">
        <f>COUNTIF('7 ORA'!$C$2:$C$47,'orario aule'!$A452)</f>
        <v>0</v>
      </c>
      <c r="L459" s="17">
        <f>COUNTIF('7 ORA'!$E$2:$E$47,'orario aule'!$A452)</f>
        <v>0</v>
      </c>
      <c r="M459" s="17">
        <f>COUNTIF('7 ORA'!$G$2:$G$47,'orario aule'!$A452)</f>
        <v>0</v>
      </c>
      <c r="N459" s="17">
        <f>COUNTIF('7 ORA'!$I$2:$I$47,'orario aule'!$A452)</f>
        <v>0</v>
      </c>
      <c r="O459" s="17">
        <f>COUNTIF('7 ORA'!$K$2:$K$47,'orario aule'!$A452)</f>
        <v>0</v>
      </c>
      <c r="P459" s="17">
        <f>COUNTIF('7 ORA'!$M$2:$M$47,'orario aule'!$A452)</f>
        <v>0</v>
      </c>
    </row>
    <row r="460" spans="1:16" ht="26.45" customHeight="1" x14ac:dyDescent="0.2">
      <c r="A460" s="33"/>
      <c r="C460" s="32"/>
      <c r="D460" s="32"/>
      <c r="E460" s="32"/>
      <c r="F460" s="32"/>
      <c r="G460" s="32"/>
    </row>
    <row r="461" spans="1:16" ht="26.45" customHeight="1" x14ac:dyDescent="0.2">
      <c r="A461" s="19" t="s">
        <v>36</v>
      </c>
      <c r="B461" s="20" t="e">
        <f>B451</f>
        <v>#REF!</v>
      </c>
      <c r="C461" s="26" t="e">
        <f t="shared" ref="C461:G461" si="316">C451</f>
        <v>#REF!</v>
      </c>
      <c r="D461" s="20" t="e">
        <f t="shared" si="316"/>
        <v>#REF!</v>
      </c>
      <c r="E461" s="20" t="e">
        <f t="shared" si="316"/>
        <v>#REF!</v>
      </c>
      <c r="F461" s="20" t="e">
        <f t="shared" si="316"/>
        <v>#REF!</v>
      </c>
      <c r="G461" s="20" t="e">
        <f t="shared" si="316"/>
        <v>#REF!</v>
      </c>
      <c r="K461" s="27" t="e">
        <f>B461</f>
        <v>#REF!</v>
      </c>
      <c r="L461" s="27" t="e">
        <f t="shared" ref="L461" si="317">C461</f>
        <v>#REF!</v>
      </c>
      <c r="M461" s="27" t="e">
        <f t="shared" ref="M461" si="318">D461</f>
        <v>#REF!</v>
      </c>
      <c r="N461" s="27" t="e">
        <f t="shared" ref="N461" si="319">E461</f>
        <v>#REF!</v>
      </c>
      <c r="O461" s="27" t="e">
        <f t="shared" ref="O461" si="320">F461</f>
        <v>#REF!</v>
      </c>
      <c r="P461" s="27" t="e">
        <f t="shared" ref="P461" si="321">G461</f>
        <v>#REF!</v>
      </c>
    </row>
    <row r="462" spans="1:16" s="37" customFormat="1" ht="26.45" customHeight="1" x14ac:dyDescent="0.2">
      <c r="A462" s="35" t="s">
        <v>169</v>
      </c>
      <c r="B462" s="179" t="s">
        <v>436</v>
      </c>
      <c r="C462" s="179"/>
      <c r="D462" s="179"/>
      <c r="E462" s="179"/>
      <c r="F462" s="179"/>
      <c r="G462" s="179"/>
      <c r="K462" s="38"/>
      <c r="L462" s="38"/>
      <c r="M462" s="38"/>
      <c r="N462" s="38"/>
      <c r="O462" s="38"/>
      <c r="P462" s="38"/>
    </row>
    <row r="463" spans="1:16" ht="26.45" customHeight="1" x14ac:dyDescent="0.2">
      <c r="A463" s="23" t="e">
        <f t="shared" ref="A463:A469" si="322">A453</f>
        <v>#REF!</v>
      </c>
      <c r="B463" s="67" t="e">
        <f>VLOOKUP($A462,'1 ORA'!C$1:$O$47,13,FALSE)</f>
        <v>#N/A</v>
      </c>
      <c r="C463" s="67" t="e">
        <f>VLOOKUP($A462,'1 ORA'!E$1:$O$47,11,FALSE)</f>
        <v>#N/A</v>
      </c>
      <c r="D463" s="67" t="e">
        <f>VLOOKUP($A462,'1 ORA'!G$1:$O$47,9,FALSE)</f>
        <v>#N/A</v>
      </c>
      <c r="E463" s="67" t="e">
        <f>VLOOKUP($A462,'1 ORA'!I$1:$O$47,7,FALSE)</f>
        <v>#N/A</v>
      </c>
      <c r="F463" s="67" t="e">
        <f>VLOOKUP($A462,'1 ORA'!K$1:$O$47,5,FALSE)</f>
        <v>#N/A</v>
      </c>
      <c r="G463" s="67" t="e">
        <f>VLOOKUP($A462,'1 ORA'!M$1:$O$47,3,FALSE)</f>
        <v>#N/A</v>
      </c>
      <c r="K463" s="17">
        <f>COUNTIF('1 ORA'!$C$2:$C$47,'orario aule'!$A462)</f>
        <v>0</v>
      </c>
      <c r="L463" s="17">
        <f>COUNTIF('1 ORA'!$E$2:$E$47,'orario aule'!$A462)</f>
        <v>0</v>
      </c>
      <c r="M463" s="17">
        <f>COUNTIF('1 ORA'!$G$2:$G$47,'orario aule'!$A462)</f>
        <v>0</v>
      </c>
      <c r="N463" s="17">
        <f>COUNTIF('1 ORA'!$I$2:$I$47,'orario aule'!$A462)</f>
        <v>0</v>
      </c>
      <c r="O463" s="17">
        <f>COUNTIF('1 ORA'!$K$2:$K$47,'orario aule'!$A462)</f>
        <v>0</v>
      </c>
      <c r="P463" s="17">
        <f>COUNTIF('1 ORA'!$M$2:$M$47,'orario aule'!$A462)</f>
        <v>0</v>
      </c>
    </row>
    <row r="464" spans="1:16" ht="26.45" customHeight="1" x14ac:dyDescent="0.2">
      <c r="A464" s="23" t="e">
        <f t="shared" si="322"/>
        <v>#REF!</v>
      </c>
      <c r="B464" s="71" t="e">
        <f>VLOOKUP($A462,'2 ORA'!C$1:$O$47,13,FALSE)</f>
        <v>#N/A</v>
      </c>
      <c r="C464" s="67" t="e">
        <f>VLOOKUP($A462,'2 ORA'!E$1:$O$47,11,FALSE)</f>
        <v>#N/A</v>
      </c>
      <c r="D464" s="67" t="e">
        <f>VLOOKUP($A462,'2 ORA'!G$1:$O$47,9,FALSE)</f>
        <v>#N/A</v>
      </c>
      <c r="E464" s="67" t="e">
        <f>VLOOKUP($A462,'2 ORA'!I$1:$O$47,7,FALSE)</f>
        <v>#N/A</v>
      </c>
      <c r="F464" s="71" t="e">
        <f>VLOOKUP($A462,'2 ORA'!K$1:$O$47,5,FALSE)</f>
        <v>#N/A</v>
      </c>
      <c r="G464" s="67" t="e">
        <f>VLOOKUP($A462,'2 ORA'!M$1:$O$47,3,FALSE)</f>
        <v>#N/A</v>
      </c>
      <c r="K464" s="17">
        <f>COUNTIF('2 ORA'!$C$2:$C$47,'orario aule'!$A462)</f>
        <v>0</v>
      </c>
      <c r="L464" s="17">
        <f>COUNTIF('2 ORA'!$E$2:$E$47,'orario aule'!$A462)</f>
        <v>0</v>
      </c>
      <c r="M464" s="17">
        <f>COUNTIF('2 ORA'!$G$2:$G$47,'orario aule'!$A462)</f>
        <v>0</v>
      </c>
      <c r="N464" s="17">
        <f>COUNTIF('2 ORA'!$I$2:$I$47,'orario aule'!$A462)</f>
        <v>0</v>
      </c>
      <c r="O464" s="17">
        <f>COUNTIF('2 ORA'!$K$2:$K$47,'orario aule'!$A462)</f>
        <v>0</v>
      </c>
      <c r="P464" s="17">
        <f>COUNTIF('2 ORA'!$M$2:$M$47,'orario aule'!$A462)</f>
        <v>0</v>
      </c>
    </row>
    <row r="465" spans="1:16" ht="26.45" customHeight="1" x14ac:dyDescent="0.2">
      <c r="A465" s="23" t="e">
        <f t="shared" si="322"/>
        <v>#REF!</v>
      </c>
      <c r="B465" s="71" t="e">
        <f>VLOOKUP($A462,'3 ORA'!C$1:$O$47,13,FALSE)</f>
        <v>#N/A</v>
      </c>
      <c r="C465" s="67" t="e">
        <f>VLOOKUP($A462,'3 ORA'!E$1:$O$47,11,FALSE)</f>
        <v>#N/A</v>
      </c>
      <c r="D465" s="67" t="e">
        <f>VLOOKUP($A462,'3 ORA'!G$1:$O$47,9,FALSE)</f>
        <v>#N/A</v>
      </c>
      <c r="E465" s="67" t="e">
        <f>VLOOKUP($A462,'3 ORA'!I$1:$O$47,7,FALSE)</f>
        <v>#N/A</v>
      </c>
      <c r="F465" s="71" t="e">
        <f>VLOOKUP($A462,'3 ORA'!K$1:$O$47,5,FALSE)</f>
        <v>#N/A</v>
      </c>
      <c r="G465" s="67" t="e">
        <f>VLOOKUP($A462,'3 ORA'!M$1:$O$47,3,FALSE)</f>
        <v>#N/A</v>
      </c>
      <c r="K465" s="17">
        <f>COUNTIF('3 ORA'!$C$2:$C$47,'orario aule'!$A462)</f>
        <v>0</v>
      </c>
      <c r="L465" s="17">
        <f>COUNTIF('3 ORA'!$E$2:$E$47,'orario aule'!$A462)</f>
        <v>0</v>
      </c>
      <c r="M465" s="17">
        <f>COUNTIF('3 ORA'!$G$2:$G$47,'orario aule'!$A462)</f>
        <v>0</v>
      </c>
      <c r="N465" s="17">
        <f>COUNTIF('3 ORA'!$I$2:$I$47,'orario aule'!$A462)</f>
        <v>0</v>
      </c>
      <c r="O465" s="17">
        <f>COUNTIF('3 ORA'!$K$2:$K$47,'orario aule'!$A462)</f>
        <v>0</v>
      </c>
      <c r="P465" s="17">
        <f>COUNTIF('3 ORA'!$M$2:$M$47,'orario aule'!$A462)</f>
        <v>0</v>
      </c>
    </row>
    <row r="466" spans="1:16" ht="26.45" customHeight="1" x14ac:dyDescent="0.2">
      <c r="A466" s="23" t="e">
        <f t="shared" si="322"/>
        <v>#REF!</v>
      </c>
      <c r="B466" s="67" t="e">
        <f>VLOOKUP($A462,'4 ORA'!C$1:$O$47,13,FALSE)</f>
        <v>#N/A</v>
      </c>
      <c r="C466" s="71" t="e">
        <f>VLOOKUP($A462,'4 ORA'!E$1:$O$47,11,FALSE)</f>
        <v>#N/A</v>
      </c>
      <c r="D466" s="67" t="e">
        <f>VLOOKUP($A462,'4 ORA'!G$1:$O$47,9,FALSE)</f>
        <v>#N/A</v>
      </c>
      <c r="E466" s="67" t="e">
        <f>VLOOKUP($A462,'4 ORA'!I$1:$O$47,7,FALSE)</f>
        <v>#N/A</v>
      </c>
      <c r="F466" s="71" t="e">
        <f>VLOOKUP($A462,'4 ORA'!K$1:$O$47,5,FALSE)</f>
        <v>#N/A</v>
      </c>
      <c r="G466" s="67" t="e">
        <f>VLOOKUP($A462,'4 ORA'!M$1:$O$47,3,FALSE)</f>
        <v>#N/A</v>
      </c>
      <c r="I466" s="48" t="s">
        <v>299</v>
      </c>
      <c r="K466" s="17">
        <f>COUNTIF('4 ORA'!$C$2:$C$47,'orario aule'!$A462)</f>
        <v>0</v>
      </c>
      <c r="L466" s="17">
        <f>COUNTIF('4 ORA'!$E$2:$E$47,'orario aule'!$A462)</f>
        <v>0</v>
      </c>
      <c r="M466" s="17">
        <f>COUNTIF('4 ORA'!$G$2:$G$47,'orario aule'!$A462)</f>
        <v>0</v>
      </c>
      <c r="N466" s="17">
        <f>COUNTIF('4 ORA'!$I$2:$I$47,'orario aule'!$A462)</f>
        <v>0</v>
      </c>
      <c r="O466" s="17">
        <f>COUNTIF('4 ORA'!$K$2:$K$47,'orario aule'!$A462)</f>
        <v>0</v>
      </c>
      <c r="P466" s="17">
        <f>COUNTIF('4 ORA'!$M$2:$M$47,'orario aule'!$A462)</f>
        <v>0</v>
      </c>
    </row>
    <row r="467" spans="1:16" ht="26.45" customHeight="1" x14ac:dyDescent="0.2">
      <c r="A467" s="23" t="e">
        <f t="shared" si="322"/>
        <v>#REF!</v>
      </c>
      <c r="B467" s="67" t="e">
        <f>VLOOKUP($A462,'5 ORA'!C$1:$O$47,13,FALSE)</f>
        <v>#N/A</v>
      </c>
      <c r="C467" s="71" t="e">
        <f>VLOOKUP($A462,'5 ORA'!E$1:$O$47,11,FALSE)</f>
        <v>#N/A</v>
      </c>
      <c r="D467" s="71" t="e">
        <f>VLOOKUP($A462,'5 ORA'!G$1:$O$47,9,FALSE)</f>
        <v>#N/A</v>
      </c>
      <c r="E467" s="67" t="e">
        <f>VLOOKUP($A462,'5 ORA'!I$1:$O$47,7,FALSE)</f>
        <v>#N/A</v>
      </c>
      <c r="F467" s="67" t="e">
        <f>VLOOKUP($A462,'5 ORA'!K$1:$O$47,5,FALSE)</f>
        <v>#N/A</v>
      </c>
      <c r="G467" s="71" t="e">
        <f>VLOOKUP($A462,'5 ORA'!M$1:$O$47,3,FALSE)</f>
        <v>#N/A</v>
      </c>
      <c r="I467" s="49" t="s">
        <v>303</v>
      </c>
      <c r="K467" s="17">
        <f>COUNTIF('5 ORA'!$C$2:$C$47,'orario aule'!$A462)</f>
        <v>0</v>
      </c>
      <c r="L467" s="17">
        <f>COUNTIF('5 ORA'!$E$2:$E$47,'orario aule'!$A462)</f>
        <v>0</v>
      </c>
      <c r="M467" s="17">
        <f>COUNTIF('5 ORA'!$G$2:$G$47,'orario aule'!$A462)</f>
        <v>0</v>
      </c>
      <c r="N467" s="17">
        <f>COUNTIF('5 ORA'!$I$2:$I$47,'orario aule'!$A462)</f>
        <v>0</v>
      </c>
      <c r="O467" s="17">
        <f>COUNTIF('5 ORA'!$K$2:$K$47,'orario aule'!$A462)</f>
        <v>0</v>
      </c>
      <c r="P467" s="17">
        <f>COUNTIF('5 ORA'!$M$2:$M$47,'orario aule'!$A462)</f>
        <v>0</v>
      </c>
    </row>
    <row r="468" spans="1:16" ht="26.45" customHeight="1" x14ac:dyDescent="0.2">
      <c r="A468" s="23" t="e">
        <f t="shared" si="322"/>
        <v>#REF!</v>
      </c>
      <c r="B468" s="67" t="e">
        <f>VLOOKUP($A462,'6 ORA'!C$1:$O$47,13,FALSE)</f>
        <v>#N/A</v>
      </c>
      <c r="C468" s="71" t="e">
        <f>VLOOKUP($A462,'6 ORA'!E$1:$O$47,11,FALSE)</f>
        <v>#N/A</v>
      </c>
      <c r="D468" s="71" t="e">
        <f>VLOOKUP($A462,'6 ORA'!G$1:$O$47,9,FALSE)</f>
        <v>#N/A</v>
      </c>
      <c r="E468" s="67" t="e">
        <f>VLOOKUP($A462,'6 ORA'!I$1:$O$47,7,FALSE)</f>
        <v>#N/A</v>
      </c>
      <c r="F468" s="67" t="e">
        <f>VLOOKUP($A462,'6 ORA'!K$1:$O$47,5,FALSE)</f>
        <v>#N/A</v>
      </c>
      <c r="G468" s="71" t="e">
        <f>VLOOKUP($A462,'6 ORA'!M$1:$O$47,3,FALSE)</f>
        <v>#N/A</v>
      </c>
      <c r="I468" s="49" t="s">
        <v>304</v>
      </c>
      <c r="K468" s="17">
        <f>COUNTIF('6 ORA'!$C$2:$C$47,'orario aule'!$A462)</f>
        <v>0</v>
      </c>
      <c r="L468" s="17">
        <f>COUNTIF('6 ORA'!$E$2:$E$47,'orario aule'!$A462)</f>
        <v>0</v>
      </c>
      <c r="M468" s="17">
        <f>COUNTIF('6 ORA'!$G$2:$G$47,'orario aule'!$A462)</f>
        <v>0</v>
      </c>
      <c r="N468" s="17">
        <f>COUNTIF('6 ORA'!$I$2:$I$47,'orario aule'!$A462)</f>
        <v>0</v>
      </c>
      <c r="O468" s="17">
        <f>COUNTIF('6 ORA'!$K$2:$K$47,'orario aule'!$A462)</f>
        <v>0</v>
      </c>
      <c r="P468" s="17">
        <f>COUNTIF('6 ORA'!$M$2:$M$47,'orario aule'!$A462)</f>
        <v>0</v>
      </c>
    </row>
    <row r="469" spans="1:16" ht="26.45" customHeight="1" x14ac:dyDescent="0.2">
      <c r="A469" s="23" t="e">
        <f t="shared" si="322"/>
        <v>#REF!</v>
      </c>
      <c r="B469" s="67" t="e">
        <f>VLOOKUP($A462,'7 ORA'!C$1:$O$47,13,FALSE)</f>
        <v>#N/A</v>
      </c>
      <c r="C469" s="71" t="e">
        <f>VLOOKUP($A462,'7 ORA'!E$1:$O$47,11,FALSE)</f>
        <v>#N/A</v>
      </c>
      <c r="D469" s="71" t="e">
        <f>VLOOKUP($A462,'7 ORA'!G$1:$O$47,9,FALSE)</f>
        <v>#N/A</v>
      </c>
      <c r="E469" s="67" t="e">
        <f>VLOOKUP($A462,'7 ORA'!I$1:$O$47,7,FALSE)</f>
        <v>#N/A</v>
      </c>
      <c r="F469" s="67" t="e">
        <f>VLOOKUP($A462,'7 ORA'!K$1:$O$47,5,FALSE)</f>
        <v>#N/A</v>
      </c>
      <c r="G469" s="67" t="e">
        <f>VLOOKUP($A462,'7 ORA'!M$1:$O$47,3,FALSE)</f>
        <v>#N/A</v>
      </c>
      <c r="K469" s="17">
        <f>COUNTIF('7 ORA'!$C$2:$C$47,'orario aule'!$A462)</f>
        <v>0</v>
      </c>
      <c r="L469" s="17">
        <f>COUNTIF('7 ORA'!$E$2:$E$47,'orario aule'!$A462)</f>
        <v>0</v>
      </c>
      <c r="M469" s="17">
        <f>COUNTIF('7 ORA'!$G$2:$G$47,'orario aule'!$A462)</f>
        <v>0</v>
      </c>
      <c r="N469" s="17">
        <f>COUNTIF('7 ORA'!$I$2:$I$47,'orario aule'!$A462)</f>
        <v>0</v>
      </c>
      <c r="O469" s="17">
        <f>COUNTIF('7 ORA'!$K$2:$K$47,'orario aule'!$A462)</f>
        <v>0</v>
      </c>
      <c r="P469" s="17">
        <f>COUNTIF('7 ORA'!$M$2:$M$47,'orario aule'!$A462)</f>
        <v>0</v>
      </c>
    </row>
    <row r="470" spans="1:16" ht="26.45" customHeight="1" x14ac:dyDescent="0.2">
      <c r="A470" s="33"/>
      <c r="C470" s="32"/>
      <c r="D470" s="32"/>
      <c r="E470" s="32"/>
      <c r="F470" s="32"/>
      <c r="G470" s="32"/>
    </row>
    <row r="471" spans="1:16" ht="26.45" customHeight="1" x14ac:dyDescent="0.2">
      <c r="A471" s="19" t="s">
        <v>36</v>
      </c>
      <c r="B471" s="20" t="e">
        <f>B461</f>
        <v>#REF!</v>
      </c>
      <c r="C471" s="26" t="e">
        <f t="shared" ref="C471:G471" si="323">C461</f>
        <v>#REF!</v>
      </c>
      <c r="D471" s="20" t="e">
        <f t="shared" si="323"/>
        <v>#REF!</v>
      </c>
      <c r="E471" s="20" t="e">
        <f t="shared" si="323"/>
        <v>#REF!</v>
      </c>
      <c r="F471" s="20" t="e">
        <f t="shared" si="323"/>
        <v>#REF!</v>
      </c>
      <c r="G471" s="20" t="e">
        <f t="shared" si="323"/>
        <v>#REF!</v>
      </c>
      <c r="K471" s="27" t="e">
        <f>B471</f>
        <v>#REF!</v>
      </c>
      <c r="L471" s="27" t="e">
        <f t="shared" ref="L471" si="324">C471</f>
        <v>#REF!</v>
      </c>
      <c r="M471" s="27" t="e">
        <f t="shared" ref="M471" si="325">D471</f>
        <v>#REF!</v>
      </c>
      <c r="N471" s="27" t="e">
        <f t="shared" ref="N471" si="326">E471</f>
        <v>#REF!</v>
      </c>
      <c r="O471" s="27" t="e">
        <f t="shared" ref="O471" si="327">F471</f>
        <v>#REF!</v>
      </c>
      <c r="P471" s="27" t="e">
        <f t="shared" ref="P471" si="328">G471</f>
        <v>#REF!</v>
      </c>
    </row>
    <row r="472" spans="1:16" s="37" customFormat="1" ht="26.45" customHeight="1" x14ac:dyDescent="0.2">
      <c r="A472" s="35" t="s">
        <v>170</v>
      </c>
      <c r="B472" s="179" t="s">
        <v>37</v>
      </c>
      <c r="C472" s="179"/>
      <c r="D472" s="179"/>
      <c r="E472" s="179"/>
      <c r="F472" s="179"/>
      <c r="G472" s="179"/>
      <c r="K472" s="38"/>
      <c r="L472" s="38"/>
      <c r="M472" s="38"/>
      <c r="N472" s="38"/>
      <c r="O472" s="38"/>
      <c r="P472" s="38"/>
    </row>
    <row r="473" spans="1:16" ht="26.45" customHeight="1" x14ac:dyDescent="0.2">
      <c r="A473" s="23" t="e">
        <f t="shared" ref="A473:A479" si="329">A463</f>
        <v>#REF!</v>
      </c>
      <c r="B473" s="67" t="e">
        <f>VLOOKUP($A472,'1 ORA'!C$1:$O$47,13,FALSE)</f>
        <v>#N/A</v>
      </c>
      <c r="C473" s="67" t="e">
        <f>VLOOKUP($A472,'1 ORA'!E$1:$O$47,11,FALSE)</f>
        <v>#N/A</v>
      </c>
      <c r="D473" s="67" t="e">
        <f>VLOOKUP($A472,'1 ORA'!G$1:$O$47,9,FALSE)</f>
        <v>#N/A</v>
      </c>
      <c r="E473" s="67" t="e">
        <f>VLOOKUP($A472,'1 ORA'!I$1:$O$47,7,FALSE)</f>
        <v>#N/A</v>
      </c>
      <c r="F473" s="67" t="e">
        <f>VLOOKUP($A472,'1 ORA'!K$1:$O$47,5,FALSE)</f>
        <v>#N/A</v>
      </c>
      <c r="G473" s="67" t="e">
        <f>VLOOKUP($A472,'1 ORA'!M$1:$O$47,3,FALSE)</f>
        <v>#N/A</v>
      </c>
      <c r="K473" s="17">
        <f>COUNTIF('1 ORA'!$C$2:$C$47,'orario aule'!$A472)</f>
        <v>0</v>
      </c>
      <c r="L473" s="17">
        <f>COUNTIF('1 ORA'!$E$2:$E$47,'orario aule'!$A472)</f>
        <v>0</v>
      </c>
      <c r="M473" s="17">
        <f>COUNTIF('1 ORA'!$G$2:$G$47,'orario aule'!$A472)</f>
        <v>0</v>
      </c>
      <c r="N473" s="17">
        <f>COUNTIF('1 ORA'!$I$2:$I$47,'orario aule'!$A472)</f>
        <v>0</v>
      </c>
      <c r="O473" s="17">
        <f>COUNTIF('1 ORA'!$K$2:$K$47,'orario aule'!$A472)</f>
        <v>0</v>
      </c>
      <c r="P473" s="17">
        <f>COUNTIF('1 ORA'!$M$2:$M$47,'orario aule'!$A472)</f>
        <v>0</v>
      </c>
    </row>
    <row r="474" spans="1:16" ht="26.45" customHeight="1" x14ac:dyDescent="0.2">
      <c r="A474" s="23" t="e">
        <f t="shared" si="329"/>
        <v>#REF!</v>
      </c>
      <c r="B474" s="67" t="e">
        <f>VLOOKUP($A472,'2 ORA'!C$1:$O$47,13,FALSE)</f>
        <v>#N/A</v>
      </c>
      <c r="C474" s="67" t="e">
        <f>VLOOKUP($A472,'2 ORA'!E$1:$O$47,11,FALSE)</f>
        <v>#N/A</v>
      </c>
      <c r="D474" s="67" t="e">
        <f>VLOOKUP($A472,'2 ORA'!G$1:$O$47,9,FALSE)</f>
        <v>#N/A</v>
      </c>
      <c r="E474" s="67" t="e">
        <f>VLOOKUP($A472,'2 ORA'!I$1:$O$47,7,FALSE)</f>
        <v>#N/A</v>
      </c>
      <c r="F474" s="67" t="e">
        <f>VLOOKUP($A472,'2 ORA'!K$1:$O$47,5,FALSE)</f>
        <v>#N/A</v>
      </c>
      <c r="G474" s="67" t="e">
        <f>VLOOKUP($A472,'2 ORA'!M$1:$O$47,3,FALSE)</f>
        <v>#N/A</v>
      </c>
      <c r="K474" s="17">
        <f>COUNTIF('2 ORA'!$C$2:$C$47,'orario aule'!$A472)</f>
        <v>0</v>
      </c>
      <c r="L474" s="17">
        <f>COUNTIF('2 ORA'!$E$2:$E$47,'orario aule'!$A472)</f>
        <v>0</v>
      </c>
      <c r="M474" s="17">
        <f>COUNTIF('2 ORA'!$G$2:$G$47,'orario aule'!$A472)</f>
        <v>0</v>
      </c>
      <c r="N474" s="17">
        <f>COUNTIF('2 ORA'!$I$2:$I$47,'orario aule'!$A472)</f>
        <v>0</v>
      </c>
      <c r="O474" s="17">
        <f>COUNTIF('2 ORA'!$K$2:$K$47,'orario aule'!$A472)</f>
        <v>0</v>
      </c>
      <c r="P474" s="17">
        <f>COUNTIF('2 ORA'!$M$2:$M$47,'orario aule'!$A472)</f>
        <v>0</v>
      </c>
    </row>
    <row r="475" spans="1:16" ht="26.45" customHeight="1" x14ac:dyDescent="0.2">
      <c r="A475" s="23" t="e">
        <f t="shared" si="329"/>
        <v>#REF!</v>
      </c>
      <c r="B475" s="67" t="e">
        <f>VLOOKUP($A472,'3 ORA'!C$1:$O$47,13,FALSE)</f>
        <v>#N/A</v>
      </c>
      <c r="C475" s="67" t="e">
        <f>VLOOKUP($A472,'3 ORA'!E$1:$O$47,11,FALSE)</f>
        <v>#N/A</v>
      </c>
      <c r="D475" s="67" t="e">
        <f>VLOOKUP($A472,'3 ORA'!G$1:$O$47,9,FALSE)</f>
        <v>#N/A</v>
      </c>
      <c r="E475" s="67" t="e">
        <f>VLOOKUP($A472,'3 ORA'!I$1:$O$47,7,FALSE)</f>
        <v>#N/A</v>
      </c>
      <c r="F475" s="67" t="e">
        <f>VLOOKUP($A472,'3 ORA'!K$1:$O$47,5,FALSE)</f>
        <v>#N/A</v>
      </c>
      <c r="G475" s="67" t="e">
        <f>VLOOKUP($A472,'3 ORA'!M$1:$O$47,3,FALSE)</f>
        <v>#N/A</v>
      </c>
      <c r="K475" s="17">
        <f>COUNTIF('3 ORA'!$C$2:$C$47,'orario aule'!$A472)</f>
        <v>0</v>
      </c>
      <c r="L475" s="17">
        <f>COUNTIF('3 ORA'!$E$2:$E$47,'orario aule'!$A472)</f>
        <v>0</v>
      </c>
      <c r="M475" s="17">
        <f>COUNTIF('3 ORA'!$G$2:$G$47,'orario aule'!$A472)</f>
        <v>0</v>
      </c>
      <c r="N475" s="17">
        <f>COUNTIF('3 ORA'!$I$2:$I$47,'orario aule'!$A472)</f>
        <v>0</v>
      </c>
      <c r="O475" s="17">
        <f>COUNTIF('3 ORA'!$K$2:$K$47,'orario aule'!$A472)</f>
        <v>0</v>
      </c>
      <c r="P475" s="17">
        <f>COUNTIF('3 ORA'!$M$2:$M$47,'orario aule'!$A472)</f>
        <v>0</v>
      </c>
    </row>
    <row r="476" spans="1:16" ht="26.45" customHeight="1" x14ac:dyDescent="0.2">
      <c r="A476" s="23" t="e">
        <f t="shared" si="329"/>
        <v>#REF!</v>
      </c>
      <c r="B476" s="67" t="e">
        <f>VLOOKUP($A472,'4 ORA'!C$1:$O$47,13,FALSE)</f>
        <v>#N/A</v>
      </c>
      <c r="C476" s="67" t="e">
        <f>VLOOKUP($A472,'4 ORA'!E$1:$O$47,11,FALSE)</f>
        <v>#N/A</v>
      </c>
      <c r="D476" s="67" t="e">
        <f>VLOOKUP($A472,'4 ORA'!G$1:$O$47,9,FALSE)</f>
        <v>#N/A</v>
      </c>
      <c r="E476" s="67" t="e">
        <f>VLOOKUP($A472,'4 ORA'!I$1:$O$47,7,FALSE)</f>
        <v>#N/A</v>
      </c>
      <c r="F476" s="67" t="e">
        <f>VLOOKUP($A472,'4 ORA'!K$1:$O$47,5,FALSE)</f>
        <v>#N/A</v>
      </c>
      <c r="G476" s="67" t="e">
        <f>VLOOKUP($A472,'4 ORA'!M$1:$O$47,3,FALSE)</f>
        <v>#N/A</v>
      </c>
      <c r="K476" s="17">
        <f>COUNTIF('4 ORA'!$C$2:$C$47,'orario aule'!$A472)</f>
        <v>0</v>
      </c>
      <c r="L476" s="17">
        <f>COUNTIF('4 ORA'!$E$2:$E$47,'orario aule'!$A472)</f>
        <v>0</v>
      </c>
      <c r="M476" s="17">
        <f>COUNTIF('4 ORA'!$G$2:$G$47,'orario aule'!$A472)</f>
        <v>0</v>
      </c>
      <c r="N476" s="17">
        <f>COUNTIF('4 ORA'!$I$2:$I$47,'orario aule'!$A472)</f>
        <v>0</v>
      </c>
      <c r="O476" s="17">
        <f>COUNTIF('4 ORA'!$K$2:$K$47,'orario aule'!$A472)</f>
        <v>0</v>
      </c>
      <c r="P476" s="17">
        <f>COUNTIF('4 ORA'!$M$2:$M$47,'orario aule'!$A472)</f>
        <v>0</v>
      </c>
    </row>
    <row r="477" spans="1:16" ht="26.45" customHeight="1" x14ac:dyDescent="0.2">
      <c r="A477" s="23" t="e">
        <f t="shared" si="329"/>
        <v>#REF!</v>
      </c>
      <c r="B477" s="67" t="e">
        <f>VLOOKUP($A472,'5 ORA'!C$1:$O$47,13,FALSE)</f>
        <v>#N/A</v>
      </c>
      <c r="C477" s="67" t="e">
        <f>VLOOKUP($A472,'5 ORA'!E$1:$O$47,11,FALSE)</f>
        <v>#N/A</v>
      </c>
      <c r="D477" s="67" t="e">
        <f>VLOOKUP($A472,'5 ORA'!G$1:$O$47,9,FALSE)</f>
        <v>#N/A</v>
      </c>
      <c r="E477" s="67" t="e">
        <f>VLOOKUP($A472,'5 ORA'!I$1:$O$47,7,FALSE)</f>
        <v>#N/A</v>
      </c>
      <c r="F477" s="67" t="e">
        <f>VLOOKUP($A472,'5 ORA'!K$1:$O$47,5,FALSE)</f>
        <v>#N/A</v>
      </c>
      <c r="G477" s="67" t="e">
        <f>VLOOKUP($A472,'5 ORA'!M$1:$O$47,3,FALSE)</f>
        <v>#N/A</v>
      </c>
      <c r="K477" s="17">
        <f>COUNTIF('5 ORA'!$C$2:$C$47,'orario aule'!$A472)</f>
        <v>0</v>
      </c>
      <c r="L477" s="17">
        <f>COUNTIF('5 ORA'!$E$2:$E$47,'orario aule'!$A472)</f>
        <v>0</v>
      </c>
      <c r="M477" s="17">
        <f>COUNTIF('5 ORA'!$G$2:$G$47,'orario aule'!$A472)</f>
        <v>0</v>
      </c>
      <c r="N477" s="17">
        <f>COUNTIF('5 ORA'!$I$2:$I$47,'orario aule'!$A472)</f>
        <v>0</v>
      </c>
      <c r="O477" s="17">
        <f>COUNTIF('5 ORA'!$K$2:$K$47,'orario aule'!$A472)</f>
        <v>0</v>
      </c>
      <c r="P477" s="17">
        <f>COUNTIF('5 ORA'!$M$2:$M$47,'orario aule'!$A472)</f>
        <v>0</v>
      </c>
    </row>
    <row r="478" spans="1:16" ht="26.45" customHeight="1" x14ac:dyDescent="0.2">
      <c r="A478" s="23" t="e">
        <f t="shared" si="329"/>
        <v>#REF!</v>
      </c>
      <c r="B478" s="67" t="e">
        <f>VLOOKUP($A472,'6 ORA'!C$1:$O$47,13,FALSE)</f>
        <v>#N/A</v>
      </c>
      <c r="C478" s="67" t="e">
        <f>VLOOKUP($A472,'6 ORA'!E$1:$O$47,11,FALSE)</f>
        <v>#N/A</v>
      </c>
      <c r="D478" s="67" t="e">
        <f>VLOOKUP($A472,'6 ORA'!G$1:$O$47,9,FALSE)</f>
        <v>#N/A</v>
      </c>
      <c r="E478" s="67" t="e">
        <f>VLOOKUP($A472,'6 ORA'!I$1:$O$47,7,FALSE)</f>
        <v>#N/A</v>
      </c>
      <c r="F478" s="67" t="e">
        <f>VLOOKUP($A472,'6 ORA'!K$1:$O$47,5,FALSE)</f>
        <v>#N/A</v>
      </c>
      <c r="G478" s="67" t="e">
        <f>VLOOKUP($A472,'6 ORA'!M$1:$O$47,3,FALSE)</f>
        <v>#N/A</v>
      </c>
      <c r="K478" s="17">
        <f>COUNTIF('6 ORA'!$C$2:$C$47,'orario aule'!$A472)</f>
        <v>0</v>
      </c>
      <c r="L478" s="17">
        <f>COUNTIF('6 ORA'!$E$2:$E$47,'orario aule'!$A472)</f>
        <v>0</v>
      </c>
      <c r="M478" s="17">
        <f>COUNTIF('6 ORA'!$G$2:$G$47,'orario aule'!$A472)</f>
        <v>0</v>
      </c>
      <c r="N478" s="17">
        <f>COUNTIF('6 ORA'!$I$2:$I$47,'orario aule'!$A472)</f>
        <v>0</v>
      </c>
      <c r="O478" s="17">
        <f>COUNTIF('6 ORA'!$K$2:$K$47,'orario aule'!$A472)</f>
        <v>0</v>
      </c>
      <c r="P478" s="17">
        <f>COUNTIF('6 ORA'!$M$2:$M$47,'orario aule'!$A472)</f>
        <v>0</v>
      </c>
    </row>
    <row r="479" spans="1:16" ht="26.45" customHeight="1" x14ac:dyDescent="0.2">
      <c r="A479" s="23" t="e">
        <f t="shared" si="329"/>
        <v>#REF!</v>
      </c>
      <c r="B479" s="67" t="e">
        <f>VLOOKUP($A472,'7 ORA'!C$1:$O$47,13,FALSE)</f>
        <v>#N/A</v>
      </c>
      <c r="C479" s="67" t="e">
        <f>VLOOKUP($A472,'7 ORA'!E$1:$O$47,11,FALSE)</f>
        <v>#N/A</v>
      </c>
      <c r="D479" s="67" t="e">
        <f>VLOOKUP($A472,'7 ORA'!G$1:$O$47,9,FALSE)</f>
        <v>#N/A</v>
      </c>
      <c r="E479" s="67" t="e">
        <f>VLOOKUP($A472,'7 ORA'!I$1:$O$47,7,FALSE)</f>
        <v>#N/A</v>
      </c>
      <c r="F479" s="67" t="e">
        <f>VLOOKUP($A472,'7 ORA'!K$1:$O$47,5,FALSE)</f>
        <v>#N/A</v>
      </c>
      <c r="G479" s="67" t="e">
        <f>VLOOKUP($A472,'7 ORA'!M$1:$O$47,3,FALSE)</f>
        <v>#N/A</v>
      </c>
      <c r="K479" s="17">
        <f>COUNTIF('7 ORA'!$C$2:$C$47,'orario aule'!$A472)</f>
        <v>0</v>
      </c>
      <c r="L479" s="17">
        <f>COUNTIF('7 ORA'!$E$2:$E$47,'orario aule'!$A472)</f>
        <v>0</v>
      </c>
      <c r="M479" s="17">
        <f>COUNTIF('7 ORA'!$G$2:$G$47,'orario aule'!$A472)</f>
        <v>0</v>
      </c>
      <c r="N479" s="17">
        <f>COUNTIF('7 ORA'!$I$2:$I$47,'orario aule'!$A472)</f>
        <v>0</v>
      </c>
      <c r="O479" s="17">
        <f>COUNTIF('7 ORA'!$K$2:$K$47,'orario aule'!$A472)</f>
        <v>0</v>
      </c>
      <c r="P479" s="17">
        <f>COUNTIF('7 ORA'!$M$2:$M$47,'orario aule'!$A472)</f>
        <v>0</v>
      </c>
    </row>
    <row r="480" spans="1:16" ht="26.45" customHeight="1" x14ac:dyDescent="0.2">
      <c r="A480" s="33"/>
      <c r="C480" s="32"/>
      <c r="D480" s="32"/>
      <c r="E480" s="32"/>
      <c r="F480" s="32"/>
      <c r="G480" s="32"/>
    </row>
    <row r="481" spans="1:16" ht="26.45" customHeight="1" x14ac:dyDescent="0.2">
      <c r="A481" s="19" t="s">
        <v>36</v>
      </c>
      <c r="B481" s="20" t="e">
        <f>B471</f>
        <v>#REF!</v>
      </c>
      <c r="C481" s="26" t="e">
        <f t="shared" ref="C481:G481" si="330">C471</f>
        <v>#REF!</v>
      </c>
      <c r="D481" s="20" t="e">
        <f t="shared" si="330"/>
        <v>#REF!</v>
      </c>
      <c r="E481" s="20" t="e">
        <f t="shared" si="330"/>
        <v>#REF!</v>
      </c>
      <c r="F481" s="20" t="e">
        <f t="shared" si="330"/>
        <v>#REF!</v>
      </c>
      <c r="G481" s="20" t="e">
        <f t="shared" si="330"/>
        <v>#REF!</v>
      </c>
      <c r="K481" s="27" t="e">
        <f>B481</f>
        <v>#REF!</v>
      </c>
      <c r="L481" s="27" t="e">
        <f t="shared" ref="L481" si="331">C481</f>
        <v>#REF!</v>
      </c>
      <c r="M481" s="27" t="e">
        <f t="shared" ref="M481" si="332">D481</f>
        <v>#REF!</v>
      </c>
      <c r="N481" s="27" t="e">
        <f t="shared" ref="N481" si="333">E481</f>
        <v>#REF!</v>
      </c>
      <c r="O481" s="27" t="e">
        <f t="shared" ref="O481" si="334">F481</f>
        <v>#REF!</v>
      </c>
      <c r="P481" s="27" t="e">
        <f t="shared" ref="P481" si="335">G481</f>
        <v>#REF!</v>
      </c>
    </row>
    <row r="482" spans="1:16" s="37" customFormat="1" ht="26.45" customHeight="1" x14ac:dyDescent="0.2">
      <c r="A482" s="35" t="s">
        <v>171</v>
      </c>
      <c r="B482" s="179" t="s">
        <v>37</v>
      </c>
      <c r="C482" s="179"/>
      <c r="D482" s="179"/>
      <c r="E482" s="179"/>
      <c r="F482" s="179"/>
      <c r="G482" s="179"/>
      <c r="K482" s="38"/>
      <c r="L482" s="38"/>
      <c r="M482" s="38"/>
      <c r="N482" s="38"/>
      <c r="O482" s="38"/>
      <c r="P482" s="38"/>
    </row>
    <row r="483" spans="1:16" ht="26.45" customHeight="1" x14ac:dyDescent="0.2">
      <c r="A483" s="23" t="e">
        <f t="shared" ref="A483:A489" si="336">A473</f>
        <v>#REF!</v>
      </c>
      <c r="B483" s="67" t="e">
        <f>VLOOKUP($A482,'1 ORA'!C$1:$O$47,13,FALSE)</f>
        <v>#N/A</v>
      </c>
      <c r="C483" s="67" t="e">
        <f>VLOOKUP($A482,'1 ORA'!E$1:$O$47,11,FALSE)</f>
        <v>#N/A</v>
      </c>
      <c r="D483" s="67" t="e">
        <f>VLOOKUP($A482,'1 ORA'!G$1:$O$47,9,FALSE)</f>
        <v>#N/A</v>
      </c>
      <c r="E483" s="67" t="e">
        <f>VLOOKUP($A482,'1 ORA'!I$1:$O$47,7,FALSE)</f>
        <v>#N/A</v>
      </c>
      <c r="F483" s="67" t="e">
        <f>VLOOKUP($A482,'1 ORA'!K$1:$O$47,5,FALSE)</f>
        <v>#N/A</v>
      </c>
      <c r="G483" s="67" t="e">
        <f>VLOOKUP($A482,'1 ORA'!M$1:$O$47,3,FALSE)</f>
        <v>#N/A</v>
      </c>
      <c r="K483" s="17">
        <f>COUNTIF('1 ORA'!$C$2:$C$47,'orario aule'!$A482)</f>
        <v>0</v>
      </c>
      <c r="L483" s="17">
        <f>COUNTIF('1 ORA'!$E$2:$E$47,'orario aule'!$A482)</f>
        <v>0</v>
      </c>
      <c r="M483" s="17">
        <f>COUNTIF('1 ORA'!$G$2:$G$47,'orario aule'!$A482)</f>
        <v>0</v>
      </c>
      <c r="N483" s="17">
        <f>COUNTIF('1 ORA'!$I$2:$I$47,'orario aule'!$A482)</f>
        <v>0</v>
      </c>
      <c r="O483" s="17">
        <f>COUNTIF('1 ORA'!$K$2:$K$47,'orario aule'!$A482)</f>
        <v>0</v>
      </c>
      <c r="P483" s="17">
        <f>COUNTIF('1 ORA'!$M$2:$M$47,'orario aule'!$A482)</f>
        <v>0</v>
      </c>
    </row>
    <row r="484" spans="1:16" ht="26.45" customHeight="1" x14ac:dyDescent="0.2">
      <c r="A484" s="23" t="e">
        <f t="shared" si="336"/>
        <v>#REF!</v>
      </c>
      <c r="B484" s="67" t="e">
        <f>VLOOKUP($A482,'2 ORA'!C$1:$O$47,13,FALSE)</f>
        <v>#N/A</v>
      </c>
      <c r="C484" s="67" t="e">
        <f>VLOOKUP($A482,'2 ORA'!E$1:$O$47,11,FALSE)</f>
        <v>#N/A</v>
      </c>
      <c r="D484" s="67" t="e">
        <f>VLOOKUP($A482,'2 ORA'!G$1:$O$47,9,FALSE)</f>
        <v>#N/A</v>
      </c>
      <c r="E484" s="67" t="e">
        <f>VLOOKUP($A482,'2 ORA'!I$1:$O$47,7,FALSE)</f>
        <v>#N/A</v>
      </c>
      <c r="F484" s="67" t="e">
        <f>VLOOKUP($A482,'2 ORA'!K$1:$O$47,5,FALSE)</f>
        <v>#N/A</v>
      </c>
      <c r="G484" s="67" t="e">
        <f>VLOOKUP($A482,'2 ORA'!M$1:$O$47,3,FALSE)</f>
        <v>#N/A</v>
      </c>
      <c r="K484" s="17">
        <f>COUNTIF('2 ORA'!$C$2:$C$47,'orario aule'!$A482)</f>
        <v>0</v>
      </c>
      <c r="L484" s="17">
        <f>COUNTIF('2 ORA'!$E$2:$E$47,'orario aule'!$A482)</f>
        <v>0</v>
      </c>
      <c r="M484" s="17">
        <f>COUNTIF('2 ORA'!$G$2:$G$47,'orario aule'!$A482)</f>
        <v>0</v>
      </c>
      <c r="N484" s="17">
        <f>COUNTIF('2 ORA'!$I$2:$I$47,'orario aule'!$A482)</f>
        <v>0</v>
      </c>
      <c r="O484" s="17">
        <f>COUNTIF('2 ORA'!$K$2:$K$47,'orario aule'!$A482)</f>
        <v>0</v>
      </c>
      <c r="P484" s="17">
        <f>COUNTIF('2 ORA'!$M$2:$M$47,'orario aule'!$A482)</f>
        <v>0</v>
      </c>
    </row>
    <row r="485" spans="1:16" ht="26.45" customHeight="1" x14ac:dyDescent="0.2">
      <c r="A485" s="23" t="e">
        <f t="shared" si="336"/>
        <v>#REF!</v>
      </c>
      <c r="B485" s="67" t="e">
        <f>VLOOKUP($A482,'3 ORA'!C$1:$O$47,13,FALSE)</f>
        <v>#N/A</v>
      </c>
      <c r="C485" s="67" t="e">
        <f>VLOOKUP($A482,'3 ORA'!E$1:$O$47,11,FALSE)</f>
        <v>#N/A</v>
      </c>
      <c r="D485" s="67" t="e">
        <f>VLOOKUP($A482,'3 ORA'!G$1:$O$47,9,FALSE)</f>
        <v>#N/A</v>
      </c>
      <c r="E485" s="67" t="e">
        <f>VLOOKUP($A482,'3 ORA'!I$1:$O$47,7,FALSE)</f>
        <v>#N/A</v>
      </c>
      <c r="F485" s="67" t="e">
        <f>VLOOKUP($A482,'3 ORA'!K$1:$O$47,5,FALSE)</f>
        <v>#N/A</v>
      </c>
      <c r="G485" s="67" t="e">
        <f>VLOOKUP($A482,'3 ORA'!M$1:$O$47,3,FALSE)</f>
        <v>#N/A</v>
      </c>
      <c r="K485" s="17">
        <f>COUNTIF('3 ORA'!$C$2:$C$47,'orario aule'!$A482)</f>
        <v>0</v>
      </c>
      <c r="L485" s="17">
        <f>COUNTIF('3 ORA'!$E$2:$E$47,'orario aule'!$A482)</f>
        <v>0</v>
      </c>
      <c r="M485" s="17">
        <f>COUNTIF('3 ORA'!$G$2:$G$47,'orario aule'!$A482)</f>
        <v>0</v>
      </c>
      <c r="N485" s="17">
        <f>COUNTIF('3 ORA'!$I$2:$I$47,'orario aule'!$A482)</f>
        <v>0</v>
      </c>
      <c r="O485" s="17">
        <f>COUNTIF('3 ORA'!$K$2:$K$47,'orario aule'!$A482)</f>
        <v>0</v>
      </c>
      <c r="P485" s="17">
        <f>COUNTIF('3 ORA'!$M$2:$M$47,'orario aule'!$A482)</f>
        <v>0</v>
      </c>
    </row>
    <row r="486" spans="1:16" ht="26.45" customHeight="1" x14ac:dyDescent="0.2">
      <c r="A486" s="23" t="e">
        <f t="shared" si="336"/>
        <v>#REF!</v>
      </c>
      <c r="B486" s="67" t="e">
        <f>VLOOKUP($A482,'4 ORA'!C$1:$O$47,13,FALSE)</f>
        <v>#N/A</v>
      </c>
      <c r="C486" s="67" t="e">
        <f>VLOOKUP($A482,'4 ORA'!E$1:$O$47,11,FALSE)</f>
        <v>#N/A</v>
      </c>
      <c r="D486" s="67" t="e">
        <f>VLOOKUP($A482,'4 ORA'!G$1:$O$47,9,FALSE)</f>
        <v>#N/A</v>
      </c>
      <c r="E486" s="67" t="e">
        <f>VLOOKUP($A482,'4 ORA'!I$1:$O$47,7,FALSE)</f>
        <v>#N/A</v>
      </c>
      <c r="F486" s="67" t="e">
        <f>VLOOKUP($A482,'4 ORA'!K$1:$O$47,5,FALSE)</f>
        <v>#N/A</v>
      </c>
      <c r="G486" s="67" t="e">
        <f>VLOOKUP($A482,'4 ORA'!M$1:$O$47,3,FALSE)</f>
        <v>#N/A</v>
      </c>
      <c r="K486" s="17">
        <f>COUNTIF('4 ORA'!$C$2:$C$47,'orario aule'!$A482)</f>
        <v>0</v>
      </c>
      <c r="L486" s="17">
        <f>COUNTIF('4 ORA'!$E$2:$E$47,'orario aule'!$A482)</f>
        <v>0</v>
      </c>
      <c r="M486" s="17">
        <f>COUNTIF('4 ORA'!$G$2:$G$47,'orario aule'!$A482)</f>
        <v>0</v>
      </c>
      <c r="N486" s="17">
        <f>COUNTIF('4 ORA'!$I$2:$I$47,'orario aule'!$A482)</f>
        <v>0</v>
      </c>
      <c r="O486" s="17">
        <f>COUNTIF('4 ORA'!$K$2:$K$47,'orario aule'!$A482)</f>
        <v>0</v>
      </c>
      <c r="P486" s="17">
        <f>COUNTIF('4 ORA'!$M$2:$M$47,'orario aule'!$A482)</f>
        <v>0</v>
      </c>
    </row>
    <row r="487" spans="1:16" ht="26.45" customHeight="1" x14ac:dyDescent="0.2">
      <c r="A487" s="23" t="e">
        <f t="shared" si="336"/>
        <v>#REF!</v>
      </c>
      <c r="B487" s="67" t="e">
        <f>VLOOKUP($A482,'5 ORA'!C$1:$O$47,13,FALSE)</f>
        <v>#N/A</v>
      </c>
      <c r="C487" s="67" t="e">
        <f>VLOOKUP($A482,'5 ORA'!E$1:$O$47,11,FALSE)</f>
        <v>#N/A</v>
      </c>
      <c r="D487" s="67" t="e">
        <f>VLOOKUP($A482,'5 ORA'!G$1:$O$47,9,FALSE)</f>
        <v>#N/A</v>
      </c>
      <c r="E487" s="67" t="e">
        <f>VLOOKUP($A482,'5 ORA'!I$1:$O$47,7,FALSE)</f>
        <v>#N/A</v>
      </c>
      <c r="F487" s="67" t="e">
        <f>VLOOKUP($A482,'5 ORA'!K$1:$O$47,5,FALSE)</f>
        <v>#N/A</v>
      </c>
      <c r="G487" s="67" t="e">
        <f>VLOOKUP($A482,'5 ORA'!M$1:$O$47,3,FALSE)</f>
        <v>#N/A</v>
      </c>
      <c r="K487" s="17">
        <f>COUNTIF('5 ORA'!$C$2:$C$47,'orario aule'!$A482)</f>
        <v>0</v>
      </c>
      <c r="L487" s="17">
        <f>COUNTIF('5 ORA'!$E$2:$E$47,'orario aule'!$A482)</f>
        <v>0</v>
      </c>
      <c r="M487" s="17">
        <f>COUNTIF('5 ORA'!$G$2:$G$47,'orario aule'!$A482)</f>
        <v>0</v>
      </c>
      <c r="N487" s="17">
        <f>COUNTIF('5 ORA'!$I$2:$I$47,'orario aule'!$A482)</f>
        <v>0</v>
      </c>
      <c r="O487" s="17">
        <f>COUNTIF('5 ORA'!$K$2:$K$47,'orario aule'!$A482)</f>
        <v>0</v>
      </c>
      <c r="P487" s="17">
        <f>COUNTIF('5 ORA'!$M$2:$M$47,'orario aule'!$A482)</f>
        <v>0</v>
      </c>
    </row>
    <row r="488" spans="1:16" ht="26.45" customHeight="1" x14ac:dyDescent="0.2">
      <c r="A488" s="23" t="e">
        <f t="shared" si="336"/>
        <v>#REF!</v>
      </c>
      <c r="B488" s="67" t="e">
        <f>VLOOKUP($A482,'6 ORA'!C$1:$O$47,13,FALSE)</f>
        <v>#N/A</v>
      </c>
      <c r="C488" s="67" t="e">
        <f>VLOOKUP($A482,'6 ORA'!E$1:$O$47,11,FALSE)</f>
        <v>#N/A</v>
      </c>
      <c r="D488" s="67" t="e">
        <f>VLOOKUP($A482,'6 ORA'!G$1:$O$47,9,FALSE)</f>
        <v>#N/A</v>
      </c>
      <c r="E488" s="67" t="e">
        <f>VLOOKUP($A482,'6 ORA'!I$1:$O$47,7,FALSE)</f>
        <v>#N/A</v>
      </c>
      <c r="F488" s="67" t="e">
        <f>VLOOKUP($A482,'6 ORA'!K$1:$O$47,5,FALSE)</f>
        <v>#N/A</v>
      </c>
      <c r="G488" s="67" t="e">
        <f>VLOOKUP($A482,'6 ORA'!M$1:$O$47,3,FALSE)</f>
        <v>#N/A</v>
      </c>
      <c r="K488" s="17">
        <f>COUNTIF('6 ORA'!$C$2:$C$47,'orario aule'!$A482)</f>
        <v>0</v>
      </c>
      <c r="L488" s="17">
        <f>COUNTIF('6 ORA'!$E$2:$E$47,'orario aule'!$A482)</f>
        <v>0</v>
      </c>
      <c r="M488" s="17">
        <f>COUNTIF('6 ORA'!$G$2:$G$47,'orario aule'!$A482)</f>
        <v>0</v>
      </c>
      <c r="N488" s="17">
        <f>COUNTIF('6 ORA'!$I$2:$I$47,'orario aule'!$A482)</f>
        <v>0</v>
      </c>
      <c r="O488" s="17">
        <f>COUNTIF('6 ORA'!$K$2:$K$47,'orario aule'!$A482)</f>
        <v>0</v>
      </c>
      <c r="P488" s="17">
        <f>COUNTIF('6 ORA'!$M$2:$M$47,'orario aule'!$A482)</f>
        <v>0</v>
      </c>
    </row>
    <row r="489" spans="1:16" ht="26.45" customHeight="1" x14ac:dyDescent="0.2">
      <c r="A489" s="23" t="e">
        <f t="shared" si="336"/>
        <v>#REF!</v>
      </c>
      <c r="B489" s="67" t="e">
        <f>VLOOKUP($A482,'7 ORA'!C$1:$O$47,13,FALSE)</f>
        <v>#N/A</v>
      </c>
      <c r="C489" s="67" t="e">
        <f>VLOOKUP($A482,'7 ORA'!E$1:$O$47,11,FALSE)</f>
        <v>#N/A</v>
      </c>
      <c r="D489" s="67" t="e">
        <f>VLOOKUP($A482,'7 ORA'!G$1:$O$47,9,FALSE)</f>
        <v>#N/A</v>
      </c>
      <c r="E489" s="67" t="e">
        <f>VLOOKUP($A482,'7 ORA'!I$1:$O$47,7,FALSE)</f>
        <v>#N/A</v>
      </c>
      <c r="F489" s="67" t="e">
        <f>VLOOKUP($A482,'7 ORA'!K$1:$O$47,5,FALSE)</f>
        <v>#N/A</v>
      </c>
      <c r="G489" s="67" t="e">
        <f>VLOOKUP($A482,'7 ORA'!M$1:$O$47,3,FALSE)</f>
        <v>#N/A</v>
      </c>
      <c r="K489" s="17">
        <f>COUNTIF('7 ORA'!$C$2:$C$47,'orario aule'!$A482)</f>
        <v>0</v>
      </c>
      <c r="L489" s="17">
        <f>COUNTIF('7 ORA'!$E$2:$E$47,'orario aule'!$A482)</f>
        <v>0</v>
      </c>
      <c r="M489" s="17">
        <f>COUNTIF('7 ORA'!$G$2:$G$47,'orario aule'!$A482)</f>
        <v>0</v>
      </c>
      <c r="N489" s="17">
        <f>COUNTIF('7 ORA'!$I$2:$I$47,'orario aule'!$A482)</f>
        <v>0</v>
      </c>
      <c r="O489" s="17">
        <f>COUNTIF('7 ORA'!$K$2:$K$47,'orario aule'!$A482)</f>
        <v>0</v>
      </c>
      <c r="P489" s="17">
        <f>COUNTIF('7 ORA'!$M$2:$M$47,'orario aule'!$A482)</f>
        <v>0</v>
      </c>
    </row>
    <row r="490" spans="1:16" ht="26.45" customHeight="1" x14ac:dyDescent="0.2">
      <c r="A490" s="33"/>
      <c r="C490" s="32"/>
      <c r="D490" s="32"/>
      <c r="E490" s="32"/>
      <c r="F490" s="32"/>
      <c r="G490" s="32"/>
    </row>
    <row r="491" spans="1:16" ht="26.45" customHeight="1" x14ac:dyDescent="0.2">
      <c r="A491" s="19" t="s">
        <v>36</v>
      </c>
      <c r="B491" s="20" t="e">
        <f>B481</f>
        <v>#REF!</v>
      </c>
      <c r="C491" s="26" t="e">
        <f t="shared" ref="C491:G491" si="337">C481</f>
        <v>#REF!</v>
      </c>
      <c r="D491" s="20" t="e">
        <f t="shared" si="337"/>
        <v>#REF!</v>
      </c>
      <c r="E491" s="20" t="e">
        <f t="shared" si="337"/>
        <v>#REF!</v>
      </c>
      <c r="F491" s="20" t="e">
        <f t="shared" si="337"/>
        <v>#REF!</v>
      </c>
      <c r="G491" s="20" t="e">
        <f t="shared" si="337"/>
        <v>#REF!</v>
      </c>
      <c r="K491" s="27" t="e">
        <f>B491</f>
        <v>#REF!</v>
      </c>
      <c r="L491" s="27" t="e">
        <f t="shared" ref="L491" si="338">C491</f>
        <v>#REF!</v>
      </c>
      <c r="M491" s="27" t="e">
        <f t="shared" ref="M491" si="339">D491</f>
        <v>#REF!</v>
      </c>
      <c r="N491" s="27" t="e">
        <f t="shared" ref="N491" si="340">E491</f>
        <v>#REF!</v>
      </c>
      <c r="O491" s="27" t="e">
        <f t="shared" ref="O491" si="341">F491</f>
        <v>#REF!</v>
      </c>
      <c r="P491" s="27" t="e">
        <f t="shared" ref="P491" si="342">G491</f>
        <v>#REF!</v>
      </c>
    </row>
    <row r="492" spans="1:16" s="37" customFormat="1" ht="26.45" customHeight="1" x14ac:dyDescent="0.2">
      <c r="A492" s="35" t="s">
        <v>166</v>
      </c>
      <c r="B492" s="179" t="s">
        <v>37</v>
      </c>
      <c r="C492" s="179"/>
      <c r="D492" s="179"/>
      <c r="E492" s="179"/>
      <c r="F492" s="179"/>
      <c r="G492" s="179"/>
      <c r="K492" s="38"/>
      <c r="L492" s="38"/>
      <c r="M492" s="38"/>
      <c r="N492" s="38"/>
      <c r="O492" s="38"/>
      <c r="P492" s="38"/>
    </row>
    <row r="493" spans="1:16" ht="26.45" customHeight="1" x14ac:dyDescent="0.2">
      <c r="A493" s="23" t="e">
        <f t="shared" ref="A493:A499" si="343">A483</f>
        <v>#REF!</v>
      </c>
      <c r="B493" s="67" t="e">
        <f>VLOOKUP($A492,'1 ORA'!C$1:$O$47,13,FALSE)</f>
        <v>#N/A</v>
      </c>
      <c r="C493" s="67" t="e">
        <f>VLOOKUP($A492,'1 ORA'!E$1:$O$47,11,FALSE)</f>
        <v>#N/A</v>
      </c>
      <c r="D493" s="67" t="e">
        <f>VLOOKUP($A492,'1 ORA'!G$1:$O$47,9,FALSE)</f>
        <v>#N/A</v>
      </c>
      <c r="E493" s="67" t="e">
        <f>VLOOKUP($A492,'1 ORA'!I$1:$O$47,7,FALSE)</f>
        <v>#N/A</v>
      </c>
      <c r="F493" s="67" t="e">
        <f>VLOOKUP($A492,'1 ORA'!K$1:$O$47,5,FALSE)</f>
        <v>#N/A</v>
      </c>
      <c r="G493" s="67" t="e">
        <f>VLOOKUP($A492,'1 ORA'!M$1:$O$47,3,FALSE)</f>
        <v>#N/A</v>
      </c>
      <c r="K493" s="17">
        <f>COUNTIF('1 ORA'!$C$2:$C$47,'orario aule'!$A492)</f>
        <v>0</v>
      </c>
      <c r="L493" s="17">
        <f>COUNTIF('1 ORA'!$E$2:$E$47,'orario aule'!$A492)</f>
        <v>0</v>
      </c>
      <c r="M493" s="17">
        <f>COUNTIF('1 ORA'!$G$2:$G$47,'orario aule'!$A492)</f>
        <v>0</v>
      </c>
      <c r="N493" s="17">
        <f>COUNTIF('1 ORA'!$I$2:$I$47,'orario aule'!$A492)</f>
        <v>0</v>
      </c>
      <c r="O493" s="17">
        <f>COUNTIF('1 ORA'!$K$2:$K$47,'orario aule'!$A492)</f>
        <v>0</v>
      </c>
      <c r="P493" s="17">
        <f>COUNTIF('1 ORA'!$M$2:$M$47,'orario aule'!$A492)</f>
        <v>0</v>
      </c>
    </row>
    <row r="494" spans="1:16" ht="26.45" customHeight="1" x14ac:dyDescent="0.2">
      <c r="A494" s="23" t="e">
        <f t="shared" si="343"/>
        <v>#REF!</v>
      </c>
      <c r="B494" s="67" t="e">
        <f>VLOOKUP($A492,'2 ORA'!C$1:$O$47,13,FALSE)</f>
        <v>#N/A</v>
      </c>
      <c r="C494" s="67" t="e">
        <f>VLOOKUP($A492,'2 ORA'!E$1:$O$47,11,FALSE)</f>
        <v>#N/A</v>
      </c>
      <c r="D494" s="67" t="e">
        <f>VLOOKUP($A492,'2 ORA'!G$1:$O$47,9,FALSE)</f>
        <v>#N/A</v>
      </c>
      <c r="E494" s="67" t="e">
        <f>VLOOKUP($A492,'2 ORA'!I$1:$O$47,7,FALSE)</f>
        <v>#N/A</v>
      </c>
      <c r="F494" s="67" t="e">
        <f>VLOOKUP($A492,'2 ORA'!K$1:$O$47,5,FALSE)</f>
        <v>#N/A</v>
      </c>
      <c r="G494" s="67" t="e">
        <f>VLOOKUP($A492,'2 ORA'!M$1:$O$47,3,FALSE)</f>
        <v>#N/A</v>
      </c>
      <c r="K494" s="17">
        <f>COUNTIF('2 ORA'!$C$2:$C$47,'orario aule'!$A492)</f>
        <v>0</v>
      </c>
      <c r="L494" s="17">
        <f>COUNTIF('2 ORA'!$E$2:$E$47,'orario aule'!$A492)</f>
        <v>0</v>
      </c>
      <c r="M494" s="17">
        <f>COUNTIF('2 ORA'!$G$2:$G$47,'orario aule'!$A492)</f>
        <v>0</v>
      </c>
      <c r="N494" s="17">
        <f>COUNTIF('2 ORA'!$I$2:$I$47,'orario aule'!$A492)</f>
        <v>0</v>
      </c>
      <c r="O494" s="17">
        <f>COUNTIF('2 ORA'!$K$2:$K$47,'orario aule'!$A492)</f>
        <v>0</v>
      </c>
      <c r="P494" s="17">
        <f>COUNTIF('2 ORA'!$M$2:$M$47,'orario aule'!$A492)</f>
        <v>0</v>
      </c>
    </row>
    <row r="495" spans="1:16" ht="26.45" customHeight="1" x14ac:dyDescent="0.2">
      <c r="A495" s="23" t="e">
        <f t="shared" si="343"/>
        <v>#REF!</v>
      </c>
      <c r="B495" s="67" t="e">
        <f>VLOOKUP($A492,'3 ORA'!C$1:$O$47,13,FALSE)</f>
        <v>#N/A</v>
      </c>
      <c r="C495" s="67" t="e">
        <f>VLOOKUP($A492,'3 ORA'!E$1:$O$47,11,FALSE)</f>
        <v>#N/A</v>
      </c>
      <c r="D495" s="67" t="e">
        <f>VLOOKUP($A492,'3 ORA'!G$1:$O$47,9,FALSE)</f>
        <v>#N/A</v>
      </c>
      <c r="E495" s="67" t="e">
        <f>VLOOKUP($A492,'3 ORA'!I$1:$O$47,7,FALSE)</f>
        <v>#N/A</v>
      </c>
      <c r="F495" s="67" t="e">
        <f>VLOOKUP($A492,'3 ORA'!K$1:$O$47,5,FALSE)</f>
        <v>#N/A</v>
      </c>
      <c r="G495" s="67" t="e">
        <f>VLOOKUP($A492,'3 ORA'!M$1:$O$47,3,FALSE)</f>
        <v>#N/A</v>
      </c>
      <c r="K495" s="17">
        <f>COUNTIF('3 ORA'!$C$2:$C$47,'orario aule'!$A492)</f>
        <v>0</v>
      </c>
      <c r="L495" s="17">
        <f>COUNTIF('3 ORA'!$E$2:$E$47,'orario aule'!$A492)</f>
        <v>0</v>
      </c>
      <c r="M495" s="17">
        <f>COUNTIF('3 ORA'!$G$2:$G$47,'orario aule'!$A492)</f>
        <v>0</v>
      </c>
      <c r="N495" s="17">
        <f>COUNTIF('3 ORA'!$I$2:$I$47,'orario aule'!$A492)</f>
        <v>0</v>
      </c>
      <c r="O495" s="17">
        <f>COUNTIF('3 ORA'!$K$2:$K$47,'orario aule'!$A492)</f>
        <v>0</v>
      </c>
      <c r="P495" s="17">
        <f>COUNTIF('3 ORA'!$M$2:$M$47,'orario aule'!$A492)</f>
        <v>0</v>
      </c>
    </row>
    <row r="496" spans="1:16" ht="26.45" customHeight="1" x14ac:dyDescent="0.2">
      <c r="A496" s="23" t="e">
        <f t="shared" si="343"/>
        <v>#REF!</v>
      </c>
      <c r="B496" s="67" t="e">
        <f>VLOOKUP($A492,'4 ORA'!C$1:$O$47,13,FALSE)</f>
        <v>#N/A</v>
      </c>
      <c r="C496" s="67" t="e">
        <f>VLOOKUP($A492,'4 ORA'!E$1:$O$47,11,FALSE)</f>
        <v>#N/A</v>
      </c>
      <c r="D496" s="67" t="e">
        <f>VLOOKUP($A492,'4 ORA'!G$1:$O$47,9,FALSE)</f>
        <v>#N/A</v>
      </c>
      <c r="E496" s="67" t="e">
        <f>VLOOKUP($A492,'4 ORA'!I$1:$O$47,7,FALSE)</f>
        <v>#N/A</v>
      </c>
      <c r="F496" s="67" t="e">
        <f>VLOOKUP($A492,'4 ORA'!K$1:$O$47,5,FALSE)</f>
        <v>#N/A</v>
      </c>
      <c r="G496" s="67" t="e">
        <f>VLOOKUP($A492,'4 ORA'!M$1:$O$47,3,FALSE)</f>
        <v>#N/A</v>
      </c>
      <c r="K496" s="17">
        <f>COUNTIF('4 ORA'!$C$2:$C$47,'orario aule'!$A492)</f>
        <v>0</v>
      </c>
      <c r="L496" s="17">
        <f>COUNTIF('4 ORA'!$E$2:$E$47,'orario aule'!$A492)</f>
        <v>0</v>
      </c>
      <c r="M496" s="17">
        <f>COUNTIF('4 ORA'!$G$2:$G$47,'orario aule'!$A492)</f>
        <v>0</v>
      </c>
      <c r="N496" s="17">
        <f>COUNTIF('4 ORA'!$I$2:$I$47,'orario aule'!$A492)</f>
        <v>0</v>
      </c>
      <c r="O496" s="17">
        <f>COUNTIF('4 ORA'!$K$2:$K$47,'orario aule'!$A492)</f>
        <v>0</v>
      </c>
      <c r="P496" s="17">
        <f>COUNTIF('4 ORA'!$M$2:$M$47,'orario aule'!$A492)</f>
        <v>0</v>
      </c>
    </row>
    <row r="497" spans="1:16" ht="26.45" customHeight="1" x14ac:dyDescent="0.2">
      <c r="A497" s="23" t="e">
        <f t="shared" si="343"/>
        <v>#REF!</v>
      </c>
      <c r="B497" s="67" t="e">
        <f>VLOOKUP($A492,'5 ORA'!C$1:$O$47,13,FALSE)</f>
        <v>#N/A</v>
      </c>
      <c r="C497" s="67" t="e">
        <f>VLOOKUP($A492,'5 ORA'!E$1:$O$47,11,FALSE)</f>
        <v>#N/A</v>
      </c>
      <c r="D497" s="67" t="e">
        <f>VLOOKUP($A492,'5 ORA'!G$1:$O$47,9,FALSE)</f>
        <v>#N/A</v>
      </c>
      <c r="E497" s="67" t="e">
        <f>VLOOKUP($A492,'5 ORA'!I$1:$O$47,7,FALSE)</f>
        <v>#N/A</v>
      </c>
      <c r="F497" s="67" t="e">
        <f>VLOOKUP($A492,'5 ORA'!K$1:$O$47,5,FALSE)</f>
        <v>#N/A</v>
      </c>
      <c r="G497" s="67" t="e">
        <f>VLOOKUP($A492,'5 ORA'!M$1:$O$47,3,FALSE)</f>
        <v>#N/A</v>
      </c>
      <c r="K497" s="17">
        <f>COUNTIF('5 ORA'!$C$2:$C$47,'orario aule'!$A492)</f>
        <v>0</v>
      </c>
      <c r="L497" s="17">
        <f>COUNTIF('5 ORA'!$E$2:$E$47,'orario aule'!$A492)</f>
        <v>0</v>
      </c>
      <c r="M497" s="17">
        <f>COUNTIF('5 ORA'!$G$2:$G$47,'orario aule'!$A492)</f>
        <v>0</v>
      </c>
      <c r="N497" s="17">
        <f>COUNTIF('5 ORA'!$I$2:$I$47,'orario aule'!$A492)</f>
        <v>0</v>
      </c>
      <c r="O497" s="17">
        <f>COUNTIF('5 ORA'!$K$2:$K$47,'orario aule'!$A492)</f>
        <v>0</v>
      </c>
      <c r="P497" s="17">
        <f>COUNTIF('5 ORA'!$M$2:$M$47,'orario aule'!$A492)</f>
        <v>0</v>
      </c>
    </row>
    <row r="498" spans="1:16" ht="26.45" customHeight="1" x14ac:dyDescent="0.2">
      <c r="A498" s="23" t="e">
        <f t="shared" si="343"/>
        <v>#REF!</v>
      </c>
      <c r="B498" s="67" t="e">
        <f>VLOOKUP($A492,'6 ORA'!C$1:$O$47,13,FALSE)</f>
        <v>#N/A</v>
      </c>
      <c r="C498" s="67" t="e">
        <f>VLOOKUP($A492,'6 ORA'!E$1:$O$47,11,FALSE)</f>
        <v>#N/A</v>
      </c>
      <c r="D498" s="67" t="e">
        <f>VLOOKUP($A492,'6 ORA'!G$1:$O$47,9,FALSE)</f>
        <v>#N/A</v>
      </c>
      <c r="E498" s="67" t="e">
        <f>VLOOKUP($A492,'6 ORA'!I$1:$O$47,7,FALSE)</f>
        <v>#N/A</v>
      </c>
      <c r="F498" s="67" t="e">
        <f>VLOOKUP($A492,'6 ORA'!K$1:$O$47,5,FALSE)</f>
        <v>#N/A</v>
      </c>
      <c r="G498" s="67" t="e">
        <f>VLOOKUP($A492,'6 ORA'!M$1:$O$47,3,FALSE)</f>
        <v>#N/A</v>
      </c>
      <c r="K498" s="17">
        <f>COUNTIF('6 ORA'!$C$2:$C$47,'orario aule'!$A492)</f>
        <v>0</v>
      </c>
      <c r="L498" s="17">
        <f>COUNTIF('6 ORA'!$E$2:$E$47,'orario aule'!$A492)</f>
        <v>0</v>
      </c>
      <c r="M498" s="17">
        <f>COUNTIF('6 ORA'!$G$2:$G$47,'orario aule'!$A492)</f>
        <v>0</v>
      </c>
      <c r="N498" s="17">
        <f>COUNTIF('6 ORA'!$I$2:$I$47,'orario aule'!$A492)</f>
        <v>0</v>
      </c>
      <c r="O498" s="17">
        <f>COUNTIF('6 ORA'!$K$2:$K$47,'orario aule'!$A492)</f>
        <v>0</v>
      </c>
      <c r="P498" s="17">
        <f>COUNTIF('6 ORA'!$M$2:$M$47,'orario aule'!$A492)</f>
        <v>0</v>
      </c>
    </row>
    <row r="499" spans="1:16" ht="26.45" customHeight="1" x14ac:dyDescent="0.2">
      <c r="A499" s="23" t="e">
        <f t="shared" si="343"/>
        <v>#REF!</v>
      </c>
      <c r="B499" s="67" t="e">
        <f>VLOOKUP($A492,'7 ORA'!C$1:$O$47,13,FALSE)</f>
        <v>#N/A</v>
      </c>
      <c r="C499" s="67" t="e">
        <f>VLOOKUP($A492,'7 ORA'!E$1:$O$47,11,FALSE)</f>
        <v>#N/A</v>
      </c>
      <c r="D499" s="67" t="e">
        <f>VLOOKUP($A492,'7 ORA'!G$1:$O$47,9,FALSE)</f>
        <v>#N/A</v>
      </c>
      <c r="E499" s="67" t="e">
        <f>VLOOKUP($A492,'7 ORA'!I$1:$O$47,7,FALSE)</f>
        <v>#N/A</v>
      </c>
      <c r="F499" s="67" t="e">
        <f>VLOOKUP($A492,'7 ORA'!K$1:$O$47,5,FALSE)</f>
        <v>#N/A</v>
      </c>
      <c r="G499" s="67" t="e">
        <f>VLOOKUP($A492,'7 ORA'!M$1:$O$47,3,FALSE)</f>
        <v>#N/A</v>
      </c>
      <c r="K499" s="17">
        <f>COUNTIF('7 ORA'!$C$2:$C$47,'orario aule'!$A492)</f>
        <v>0</v>
      </c>
      <c r="L499" s="17">
        <f>COUNTIF('7 ORA'!$E$2:$E$47,'orario aule'!$A492)</f>
        <v>0</v>
      </c>
      <c r="M499" s="17">
        <f>COUNTIF('7 ORA'!$G$2:$G$47,'orario aule'!$A492)</f>
        <v>0</v>
      </c>
      <c r="N499" s="17">
        <f>COUNTIF('7 ORA'!$I$2:$I$47,'orario aule'!$A492)</f>
        <v>0</v>
      </c>
      <c r="O499" s="17">
        <f>COUNTIF('7 ORA'!$K$2:$K$47,'orario aule'!$A492)</f>
        <v>0</v>
      </c>
      <c r="P499" s="17">
        <f>COUNTIF('7 ORA'!$M$2:$M$47,'orario aule'!$A492)</f>
        <v>0</v>
      </c>
    </row>
    <row r="500" spans="1:16" ht="26.45" customHeight="1" x14ac:dyDescent="0.2">
      <c r="A500" s="33"/>
      <c r="C500" s="32"/>
      <c r="D500" s="32"/>
      <c r="E500" s="32"/>
      <c r="F500" s="32"/>
      <c r="G500" s="32"/>
    </row>
    <row r="501" spans="1:16" ht="26.45" customHeight="1" x14ac:dyDescent="0.2">
      <c r="A501" s="19" t="s">
        <v>36</v>
      </c>
      <c r="B501" s="20" t="e">
        <f>B491</f>
        <v>#REF!</v>
      </c>
      <c r="C501" s="26" t="e">
        <f t="shared" ref="C501:G501" si="344">C491</f>
        <v>#REF!</v>
      </c>
      <c r="D501" s="20" t="e">
        <f t="shared" si="344"/>
        <v>#REF!</v>
      </c>
      <c r="E501" s="20" t="e">
        <f t="shared" si="344"/>
        <v>#REF!</v>
      </c>
      <c r="F501" s="20" t="e">
        <f t="shared" si="344"/>
        <v>#REF!</v>
      </c>
      <c r="G501" s="20" t="e">
        <f t="shared" si="344"/>
        <v>#REF!</v>
      </c>
      <c r="K501" s="27" t="e">
        <f>B501</f>
        <v>#REF!</v>
      </c>
      <c r="L501" s="27" t="e">
        <f t="shared" ref="L501" si="345">C501</f>
        <v>#REF!</v>
      </c>
      <c r="M501" s="27" t="e">
        <f t="shared" ref="M501" si="346">D501</f>
        <v>#REF!</v>
      </c>
      <c r="N501" s="27" t="e">
        <f t="shared" ref="N501" si="347">E501</f>
        <v>#REF!</v>
      </c>
      <c r="O501" s="27" t="e">
        <f t="shared" ref="O501" si="348">F501</f>
        <v>#REF!</v>
      </c>
      <c r="P501" s="27" t="e">
        <f t="shared" ref="P501" si="349">G501</f>
        <v>#REF!</v>
      </c>
    </row>
    <row r="502" spans="1:16" s="37" customFormat="1" ht="26.45" customHeight="1" x14ac:dyDescent="0.2">
      <c r="A502" s="35" t="s">
        <v>165</v>
      </c>
      <c r="B502" s="179" t="s">
        <v>37</v>
      </c>
      <c r="C502" s="179"/>
      <c r="D502" s="179"/>
      <c r="E502" s="179"/>
      <c r="F502" s="179"/>
      <c r="G502" s="179"/>
      <c r="K502" s="38"/>
      <c r="L502" s="38"/>
      <c r="M502" s="38"/>
      <c r="N502" s="38"/>
      <c r="O502" s="38"/>
      <c r="P502" s="38"/>
    </row>
    <row r="503" spans="1:16" ht="26.45" customHeight="1" x14ac:dyDescent="0.2">
      <c r="A503" s="23" t="e">
        <f t="shared" ref="A503:A509" si="350">A493</f>
        <v>#REF!</v>
      </c>
      <c r="B503" s="67" t="e">
        <f>VLOOKUP($A502,'1 ORA'!C$1:$O$47,13,FALSE)</f>
        <v>#N/A</v>
      </c>
      <c r="C503" s="67" t="e">
        <f>VLOOKUP($A502,'1 ORA'!E$1:$O$47,11,FALSE)</f>
        <v>#N/A</v>
      </c>
      <c r="D503" s="67" t="e">
        <f>VLOOKUP($A502,'1 ORA'!G$1:$O$47,9,FALSE)</f>
        <v>#N/A</v>
      </c>
      <c r="E503" s="67" t="e">
        <f>VLOOKUP($A502,'1 ORA'!I$1:$O$47,7,FALSE)</f>
        <v>#N/A</v>
      </c>
      <c r="F503" s="67" t="e">
        <f>VLOOKUP($A502,'1 ORA'!K$1:$O$47,5,FALSE)</f>
        <v>#N/A</v>
      </c>
      <c r="G503" s="67" t="e">
        <f>VLOOKUP($A502,'1 ORA'!M$1:$O$47,3,FALSE)</f>
        <v>#N/A</v>
      </c>
      <c r="K503" s="17">
        <f>COUNTIF('1 ORA'!$C$2:$C$47,'orario aule'!$A502)</f>
        <v>0</v>
      </c>
      <c r="L503" s="17">
        <f>COUNTIF('1 ORA'!$E$2:$E$47,'orario aule'!$A502)</f>
        <v>0</v>
      </c>
      <c r="M503" s="17">
        <f>COUNTIF('1 ORA'!$G$2:$G$47,'orario aule'!$A502)</f>
        <v>0</v>
      </c>
      <c r="N503" s="17">
        <f>COUNTIF('1 ORA'!$I$2:$I$47,'orario aule'!$A502)</f>
        <v>0</v>
      </c>
      <c r="O503" s="17">
        <f>COUNTIF('1 ORA'!$K$2:$K$47,'orario aule'!$A502)</f>
        <v>0</v>
      </c>
      <c r="P503" s="17">
        <f>COUNTIF('1 ORA'!$M$2:$M$47,'orario aule'!$A502)</f>
        <v>0</v>
      </c>
    </row>
    <row r="504" spans="1:16" ht="26.45" customHeight="1" x14ac:dyDescent="0.2">
      <c r="A504" s="23" t="e">
        <f t="shared" si="350"/>
        <v>#REF!</v>
      </c>
      <c r="B504" s="67" t="e">
        <f>VLOOKUP($A502,'2 ORA'!C$1:$O$47,13,FALSE)</f>
        <v>#N/A</v>
      </c>
      <c r="C504" s="67" t="e">
        <f>VLOOKUP($A502,'2 ORA'!E$1:$O$47,11,FALSE)</f>
        <v>#N/A</v>
      </c>
      <c r="D504" s="67" t="e">
        <f>VLOOKUP($A502,'2 ORA'!G$1:$O$47,9,FALSE)</f>
        <v>#N/A</v>
      </c>
      <c r="E504" s="67" t="e">
        <f>VLOOKUP($A502,'2 ORA'!I$1:$O$47,7,FALSE)</f>
        <v>#N/A</v>
      </c>
      <c r="F504" s="67" t="e">
        <f>VLOOKUP($A502,'2 ORA'!K$1:$O$47,5,FALSE)</f>
        <v>#N/A</v>
      </c>
      <c r="G504" s="67" t="e">
        <f>VLOOKUP($A502,'2 ORA'!M$1:$O$47,3,FALSE)</f>
        <v>#N/A</v>
      </c>
      <c r="K504" s="17">
        <f>COUNTIF('2 ORA'!$C$2:$C$47,'orario aule'!$A502)</f>
        <v>0</v>
      </c>
      <c r="L504" s="17">
        <f>COUNTIF('2 ORA'!$E$2:$E$47,'orario aule'!$A502)</f>
        <v>0</v>
      </c>
      <c r="M504" s="17">
        <f>COUNTIF('2 ORA'!$G$2:$G$47,'orario aule'!$A502)</f>
        <v>0</v>
      </c>
      <c r="N504" s="17">
        <f>COUNTIF('2 ORA'!$I$2:$I$47,'orario aule'!$A502)</f>
        <v>0</v>
      </c>
      <c r="O504" s="17">
        <f>COUNTIF('2 ORA'!$K$2:$K$47,'orario aule'!$A502)</f>
        <v>0</v>
      </c>
      <c r="P504" s="17">
        <f>COUNTIF('2 ORA'!$M$2:$M$47,'orario aule'!$A502)</f>
        <v>0</v>
      </c>
    </row>
    <row r="505" spans="1:16" ht="26.45" customHeight="1" x14ac:dyDescent="0.2">
      <c r="A505" s="23" t="e">
        <f t="shared" si="350"/>
        <v>#REF!</v>
      </c>
      <c r="B505" s="67" t="e">
        <f>VLOOKUP($A502,'3 ORA'!C$1:$O$47,13,FALSE)</f>
        <v>#N/A</v>
      </c>
      <c r="C505" s="67" t="e">
        <f>VLOOKUP($A502,'3 ORA'!E$1:$O$47,11,FALSE)</f>
        <v>#N/A</v>
      </c>
      <c r="D505" s="67" t="e">
        <f>VLOOKUP($A502,'3 ORA'!G$1:$O$47,9,FALSE)</f>
        <v>#N/A</v>
      </c>
      <c r="E505" s="67" t="e">
        <f>VLOOKUP($A502,'3 ORA'!I$1:$O$47,7,FALSE)</f>
        <v>#N/A</v>
      </c>
      <c r="F505" s="67" t="e">
        <f>VLOOKUP($A502,'3 ORA'!K$1:$O$47,5,FALSE)</f>
        <v>#N/A</v>
      </c>
      <c r="G505" s="67" t="e">
        <f>VLOOKUP($A502,'3 ORA'!M$1:$O$47,3,FALSE)</f>
        <v>#N/A</v>
      </c>
      <c r="K505" s="17">
        <f>COUNTIF('3 ORA'!$C$2:$C$47,'orario aule'!$A502)</f>
        <v>0</v>
      </c>
      <c r="L505" s="17">
        <f>COUNTIF('3 ORA'!$E$2:$E$47,'orario aule'!$A502)</f>
        <v>0</v>
      </c>
      <c r="M505" s="17">
        <f>COUNTIF('3 ORA'!$G$2:$G$47,'orario aule'!$A502)</f>
        <v>0</v>
      </c>
      <c r="N505" s="17">
        <f>COUNTIF('3 ORA'!$I$2:$I$47,'orario aule'!$A502)</f>
        <v>0</v>
      </c>
      <c r="O505" s="17">
        <f>COUNTIF('3 ORA'!$K$2:$K$47,'orario aule'!$A502)</f>
        <v>0</v>
      </c>
      <c r="P505" s="17">
        <f>COUNTIF('3 ORA'!$M$2:$M$47,'orario aule'!$A502)</f>
        <v>0</v>
      </c>
    </row>
    <row r="506" spans="1:16" ht="26.45" customHeight="1" x14ac:dyDescent="0.2">
      <c r="A506" s="23" t="e">
        <f t="shared" si="350"/>
        <v>#REF!</v>
      </c>
      <c r="B506" s="67" t="e">
        <f>VLOOKUP($A502,'4 ORA'!C$1:$O$47,13,FALSE)</f>
        <v>#N/A</v>
      </c>
      <c r="C506" s="67" t="e">
        <f>VLOOKUP($A502,'4 ORA'!E$1:$O$47,11,FALSE)</f>
        <v>#N/A</v>
      </c>
      <c r="D506" s="67" t="e">
        <f>VLOOKUP($A502,'4 ORA'!G$1:$O$47,9,FALSE)</f>
        <v>#N/A</v>
      </c>
      <c r="E506" s="67" t="e">
        <f>VLOOKUP($A502,'4 ORA'!I$1:$O$47,7,FALSE)</f>
        <v>#N/A</v>
      </c>
      <c r="F506" s="67" t="e">
        <f>VLOOKUP($A502,'4 ORA'!K$1:$O$47,5,FALSE)</f>
        <v>#N/A</v>
      </c>
      <c r="G506" s="67" t="e">
        <f>VLOOKUP($A502,'4 ORA'!M$1:$O$47,3,FALSE)</f>
        <v>#N/A</v>
      </c>
      <c r="K506" s="17">
        <f>COUNTIF('4 ORA'!$C$2:$C$47,'orario aule'!$A502)</f>
        <v>0</v>
      </c>
      <c r="L506" s="17">
        <f>COUNTIF('4 ORA'!$E$2:$E$47,'orario aule'!$A502)</f>
        <v>0</v>
      </c>
      <c r="M506" s="17">
        <f>COUNTIF('4 ORA'!$G$2:$G$47,'orario aule'!$A502)</f>
        <v>0</v>
      </c>
      <c r="N506" s="17">
        <f>COUNTIF('4 ORA'!$I$2:$I$47,'orario aule'!$A502)</f>
        <v>0</v>
      </c>
      <c r="O506" s="17">
        <f>COUNTIF('4 ORA'!$K$2:$K$47,'orario aule'!$A502)</f>
        <v>0</v>
      </c>
      <c r="P506" s="17">
        <f>COUNTIF('4 ORA'!$M$2:$M$47,'orario aule'!$A502)</f>
        <v>0</v>
      </c>
    </row>
    <row r="507" spans="1:16" ht="26.45" customHeight="1" x14ac:dyDescent="0.2">
      <c r="A507" s="23" t="e">
        <f t="shared" si="350"/>
        <v>#REF!</v>
      </c>
      <c r="B507" s="67" t="e">
        <f>VLOOKUP($A502,'5 ORA'!C$1:$O$47,13,FALSE)</f>
        <v>#N/A</v>
      </c>
      <c r="C507" s="67" t="e">
        <f>VLOOKUP($A502,'5 ORA'!E$1:$O$47,11,FALSE)</f>
        <v>#N/A</v>
      </c>
      <c r="D507" s="67" t="e">
        <f>VLOOKUP($A502,'5 ORA'!G$1:$O$47,9,FALSE)</f>
        <v>#N/A</v>
      </c>
      <c r="E507" s="67" t="e">
        <f>VLOOKUP($A502,'5 ORA'!I$1:$O$47,7,FALSE)</f>
        <v>#N/A</v>
      </c>
      <c r="F507" s="67" t="e">
        <f>VLOOKUP($A502,'5 ORA'!K$1:$O$47,5,FALSE)</f>
        <v>#N/A</v>
      </c>
      <c r="G507" s="67" t="e">
        <f>VLOOKUP($A502,'5 ORA'!M$1:$O$47,3,FALSE)</f>
        <v>#N/A</v>
      </c>
      <c r="K507" s="17">
        <f>COUNTIF('5 ORA'!$C$2:$C$47,'orario aule'!$A502)</f>
        <v>0</v>
      </c>
      <c r="L507" s="17">
        <f>COUNTIF('5 ORA'!$E$2:$E$47,'orario aule'!$A502)</f>
        <v>0</v>
      </c>
      <c r="M507" s="17">
        <f>COUNTIF('5 ORA'!$G$2:$G$47,'orario aule'!$A502)</f>
        <v>0</v>
      </c>
      <c r="N507" s="17">
        <f>COUNTIF('5 ORA'!$I$2:$I$47,'orario aule'!$A502)</f>
        <v>0</v>
      </c>
      <c r="O507" s="17">
        <f>COUNTIF('5 ORA'!$K$2:$K$47,'orario aule'!$A502)</f>
        <v>0</v>
      </c>
      <c r="P507" s="17">
        <f>COUNTIF('5 ORA'!$M$2:$M$47,'orario aule'!$A502)</f>
        <v>0</v>
      </c>
    </row>
    <row r="508" spans="1:16" ht="26.45" customHeight="1" x14ac:dyDescent="0.2">
      <c r="A508" s="23" t="e">
        <f t="shared" si="350"/>
        <v>#REF!</v>
      </c>
      <c r="B508" s="67" t="e">
        <f>VLOOKUP($A502,'6 ORA'!C$1:$O$47,13,FALSE)</f>
        <v>#N/A</v>
      </c>
      <c r="C508" s="67" t="e">
        <f>VLOOKUP($A502,'6 ORA'!E$1:$O$47,11,FALSE)</f>
        <v>#N/A</v>
      </c>
      <c r="D508" s="67" t="e">
        <f>VLOOKUP($A502,'6 ORA'!G$1:$O$47,9,FALSE)</f>
        <v>#N/A</v>
      </c>
      <c r="E508" s="67" t="e">
        <f>VLOOKUP($A502,'6 ORA'!I$1:$O$47,7,FALSE)</f>
        <v>#N/A</v>
      </c>
      <c r="F508" s="67" t="e">
        <f>VLOOKUP($A502,'6 ORA'!K$1:$O$47,5,FALSE)</f>
        <v>#N/A</v>
      </c>
      <c r="G508" s="67" t="e">
        <f>VLOOKUP($A502,'6 ORA'!M$1:$O$47,3,FALSE)</f>
        <v>#N/A</v>
      </c>
      <c r="K508" s="17">
        <f>COUNTIF('6 ORA'!$C$2:$C$47,'orario aule'!$A502)</f>
        <v>0</v>
      </c>
      <c r="L508" s="17">
        <f>COUNTIF('6 ORA'!$E$2:$E$47,'orario aule'!$A502)</f>
        <v>0</v>
      </c>
      <c r="M508" s="17">
        <f>COUNTIF('6 ORA'!$G$2:$G$47,'orario aule'!$A502)</f>
        <v>0</v>
      </c>
      <c r="N508" s="17">
        <f>COUNTIF('6 ORA'!$I$2:$I$47,'orario aule'!$A502)</f>
        <v>0</v>
      </c>
      <c r="O508" s="17">
        <f>COUNTIF('6 ORA'!$K$2:$K$47,'orario aule'!$A502)</f>
        <v>0</v>
      </c>
      <c r="P508" s="17">
        <f>COUNTIF('6 ORA'!$M$2:$M$47,'orario aule'!$A502)</f>
        <v>0</v>
      </c>
    </row>
    <row r="509" spans="1:16" ht="26.45" customHeight="1" x14ac:dyDescent="0.2">
      <c r="A509" s="23" t="e">
        <f t="shared" si="350"/>
        <v>#REF!</v>
      </c>
      <c r="B509" s="67" t="e">
        <f>VLOOKUP($A502,'7 ORA'!C$1:$O$47,13,FALSE)</f>
        <v>#N/A</v>
      </c>
      <c r="C509" s="67" t="e">
        <f>VLOOKUP($A502,'7 ORA'!E$1:$O$47,11,FALSE)</f>
        <v>#N/A</v>
      </c>
      <c r="D509" s="67" t="e">
        <f>VLOOKUP($A502,'7 ORA'!G$1:$O$47,9,FALSE)</f>
        <v>#N/A</v>
      </c>
      <c r="E509" s="67" t="e">
        <f>VLOOKUP($A502,'7 ORA'!I$1:$O$47,7,FALSE)</f>
        <v>#N/A</v>
      </c>
      <c r="F509" s="67" t="e">
        <f>VLOOKUP($A502,'7 ORA'!K$1:$O$47,5,FALSE)</f>
        <v>#N/A</v>
      </c>
      <c r="G509" s="67" t="e">
        <f>VLOOKUP($A502,'7 ORA'!M$1:$O$47,3,FALSE)</f>
        <v>#N/A</v>
      </c>
      <c r="K509" s="17">
        <f>COUNTIF('7 ORA'!$C$2:$C$47,'orario aule'!$A502)</f>
        <v>0</v>
      </c>
      <c r="L509" s="17">
        <f>COUNTIF('7 ORA'!$E$2:$E$47,'orario aule'!$A502)</f>
        <v>0</v>
      </c>
      <c r="M509" s="17">
        <f>COUNTIF('7 ORA'!$G$2:$G$47,'orario aule'!$A502)</f>
        <v>0</v>
      </c>
      <c r="N509" s="17">
        <f>COUNTIF('7 ORA'!$I$2:$I$47,'orario aule'!$A502)</f>
        <v>0</v>
      </c>
      <c r="O509" s="17">
        <f>COUNTIF('7 ORA'!$K$2:$K$47,'orario aule'!$A502)</f>
        <v>0</v>
      </c>
      <c r="P509" s="17">
        <f>COUNTIF('7 ORA'!$M$2:$M$47,'orario aule'!$A502)</f>
        <v>0</v>
      </c>
    </row>
    <row r="510" spans="1:16" ht="26.45" customHeight="1" x14ac:dyDescent="0.2">
      <c r="A510" s="33"/>
      <c r="C510" s="32"/>
      <c r="D510" s="32"/>
      <c r="E510" s="32"/>
      <c r="F510" s="32"/>
      <c r="G510" s="32"/>
    </row>
    <row r="511" spans="1:16" ht="26.45" customHeight="1" x14ac:dyDescent="0.2">
      <c r="A511" s="19" t="s">
        <v>36</v>
      </c>
      <c r="B511" s="20" t="e">
        <f>B501</f>
        <v>#REF!</v>
      </c>
      <c r="C511" s="26" t="e">
        <f t="shared" ref="C511:G511" si="351">C501</f>
        <v>#REF!</v>
      </c>
      <c r="D511" s="20" t="e">
        <f t="shared" si="351"/>
        <v>#REF!</v>
      </c>
      <c r="E511" s="20" t="e">
        <f t="shared" si="351"/>
        <v>#REF!</v>
      </c>
      <c r="F511" s="20" t="e">
        <f t="shared" si="351"/>
        <v>#REF!</v>
      </c>
      <c r="G511" s="20" t="e">
        <f t="shared" si="351"/>
        <v>#REF!</v>
      </c>
      <c r="K511" s="27" t="e">
        <f>B511</f>
        <v>#REF!</v>
      </c>
      <c r="L511" s="27" t="e">
        <f t="shared" ref="L511" si="352">C511</f>
        <v>#REF!</v>
      </c>
      <c r="M511" s="27" t="e">
        <f t="shared" ref="M511" si="353">D511</f>
        <v>#REF!</v>
      </c>
      <c r="N511" s="27" t="e">
        <f t="shared" ref="N511" si="354">E511</f>
        <v>#REF!</v>
      </c>
      <c r="O511" s="27" t="e">
        <f t="shared" ref="O511" si="355">F511</f>
        <v>#REF!</v>
      </c>
      <c r="P511" s="27" t="e">
        <f t="shared" ref="P511" si="356">G511</f>
        <v>#REF!</v>
      </c>
    </row>
    <row r="512" spans="1:16" s="37" customFormat="1" ht="26.45" customHeight="1" x14ac:dyDescent="0.2">
      <c r="A512" s="35" t="s">
        <v>172</v>
      </c>
      <c r="B512" s="179" t="s">
        <v>37</v>
      </c>
      <c r="C512" s="179"/>
      <c r="D512" s="179"/>
      <c r="E512" s="179"/>
      <c r="F512" s="179"/>
      <c r="G512" s="179"/>
      <c r="K512" s="38"/>
      <c r="L512" s="38"/>
      <c r="M512" s="38"/>
      <c r="N512" s="38"/>
      <c r="O512" s="38"/>
      <c r="P512" s="38"/>
    </row>
    <row r="513" spans="1:16" ht="26.45" customHeight="1" x14ac:dyDescent="0.2">
      <c r="A513" s="23" t="e">
        <f t="shared" ref="A513:A519" si="357">A503</f>
        <v>#REF!</v>
      </c>
      <c r="B513" s="67" t="e">
        <f>VLOOKUP($A512,'1 ORA'!C$1:$O$47,13,FALSE)</f>
        <v>#N/A</v>
      </c>
      <c r="C513" s="67" t="e">
        <f>VLOOKUP($A512,'1 ORA'!E$1:$O$47,11,FALSE)</f>
        <v>#N/A</v>
      </c>
      <c r="D513" s="67" t="e">
        <f>VLOOKUP($A512,'1 ORA'!G$1:$O$47,9,FALSE)</f>
        <v>#N/A</v>
      </c>
      <c r="E513" s="67" t="e">
        <f>VLOOKUP($A512,'1 ORA'!I$1:$O$47,7,FALSE)</f>
        <v>#N/A</v>
      </c>
      <c r="F513" s="67" t="e">
        <f>VLOOKUP($A512,'1 ORA'!K$1:$O$47,5,FALSE)</f>
        <v>#N/A</v>
      </c>
      <c r="G513" s="67" t="e">
        <f>VLOOKUP($A512,'1 ORA'!M$1:$O$47,3,FALSE)</f>
        <v>#N/A</v>
      </c>
      <c r="K513" s="17">
        <f>COUNTIF('1 ORA'!$C$2:$C$47,'orario aule'!$A512)</f>
        <v>0</v>
      </c>
      <c r="L513" s="17">
        <f>COUNTIF('1 ORA'!$E$2:$E$47,'orario aule'!$A512)</f>
        <v>0</v>
      </c>
      <c r="M513" s="17">
        <f>COUNTIF('1 ORA'!$G$2:$G$47,'orario aule'!$A512)</f>
        <v>0</v>
      </c>
      <c r="N513" s="17">
        <f>COUNTIF('1 ORA'!$I$2:$I$47,'orario aule'!$A512)</f>
        <v>0</v>
      </c>
      <c r="O513" s="17">
        <f>COUNTIF('1 ORA'!$K$2:$K$47,'orario aule'!$A512)</f>
        <v>0</v>
      </c>
      <c r="P513" s="17">
        <f>COUNTIF('1 ORA'!$M$2:$M$47,'orario aule'!$A512)</f>
        <v>0</v>
      </c>
    </row>
    <row r="514" spans="1:16" ht="26.45" customHeight="1" x14ac:dyDescent="0.2">
      <c r="A514" s="23" t="e">
        <f t="shared" si="357"/>
        <v>#REF!</v>
      </c>
      <c r="B514" s="67" t="e">
        <f>VLOOKUP($A512,'2 ORA'!C$1:$O$47,13,FALSE)</f>
        <v>#N/A</v>
      </c>
      <c r="C514" s="67" t="e">
        <f>VLOOKUP($A512,'2 ORA'!E$1:$O$47,11,FALSE)</f>
        <v>#N/A</v>
      </c>
      <c r="D514" s="67" t="e">
        <f>VLOOKUP($A512,'2 ORA'!G$1:$O$47,9,FALSE)</f>
        <v>#N/A</v>
      </c>
      <c r="E514" s="67" t="e">
        <f>VLOOKUP($A512,'2 ORA'!I$1:$O$47,7,FALSE)</f>
        <v>#N/A</v>
      </c>
      <c r="F514" s="67" t="e">
        <f>VLOOKUP($A512,'2 ORA'!K$1:$O$47,5,FALSE)</f>
        <v>#N/A</v>
      </c>
      <c r="G514" s="67" t="e">
        <f>VLOOKUP($A512,'2 ORA'!M$1:$O$47,3,FALSE)</f>
        <v>#N/A</v>
      </c>
      <c r="K514" s="17">
        <f>COUNTIF('2 ORA'!$C$2:$C$47,'orario aule'!$A512)</f>
        <v>0</v>
      </c>
      <c r="L514" s="17">
        <f>COUNTIF('2 ORA'!$E$2:$E$47,'orario aule'!$A512)</f>
        <v>0</v>
      </c>
      <c r="M514" s="17">
        <f>COUNTIF('2 ORA'!$G$2:$G$47,'orario aule'!$A512)</f>
        <v>0</v>
      </c>
      <c r="N514" s="17">
        <f>COUNTIF('2 ORA'!$I$2:$I$47,'orario aule'!$A512)</f>
        <v>0</v>
      </c>
      <c r="O514" s="17">
        <f>COUNTIF('2 ORA'!$K$2:$K$47,'orario aule'!$A512)</f>
        <v>0</v>
      </c>
      <c r="P514" s="17">
        <f>COUNTIF('2 ORA'!$M$2:$M$47,'orario aule'!$A512)</f>
        <v>0</v>
      </c>
    </row>
    <row r="515" spans="1:16" ht="26.45" customHeight="1" x14ac:dyDescent="0.2">
      <c r="A515" s="23" t="e">
        <f t="shared" si="357"/>
        <v>#REF!</v>
      </c>
      <c r="B515" s="67" t="e">
        <f>VLOOKUP($A512,'3 ORA'!C$1:$O$47,13,FALSE)</f>
        <v>#N/A</v>
      </c>
      <c r="C515" s="67" t="e">
        <f>VLOOKUP($A512,'3 ORA'!E$1:$O$47,11,FALSE)</f>
        <v>#N/A</v>
      </c>
      <c r="D515" s="67" t="e">
        <f>VLOOKUP($A512,'3 ORA'!G$1:$O$47,9,FALSE)</f>
        <v>#N/A</v>
      </c>
      <c r="E515" s="67" t="e">
        <f>VLOOKUP($A512,'3 ORA'!I$1:$O$47,7,FALSE)</f>
        <v>#N/A</v>
      </c>
      <c r="F515" s="67" t="e">
        <f>VLOOKUP($A512,'3 ORA'!K$1:$O$47,5,FALSE)</f>
        <v>#N/A</v>
      </c>
      <c r="G515" s="67" t="e">
        <f>VLOOKUP($A512,'3 ORA'!M$1:$O$47,3,FALSE)</f>
        <v>#N/A</v>
      </c>
      <c r="K515" s="17">
        <f>COUNTIF('3 ORA'!$C$2:$C$47,'orario aule'!$A512)</f>
        <v>0</v>
      </c>
      <c r="L515" s="17">
        <f>COUNTIF('3 ORA'!$E$2:$E$47,'orario aule'!$A512)</f>
        <v>0</v>
      </c>
      <c r="M515" s="17">
        <f>COUNTIF('3 ORA'!$G$2:$G$47,'orario aule'!$A512)</f>
        <v>0</v>
      </c>
      <c r="N515" s="17">
        <f>COUNTIF('3 ORA'!$I$2:$I$47,'orario aule'!$A512)</f>
        <v>0</v>
      </c>
      <c r="O515" s="17">
        <f>COUNTIF('3 ORA'!$K$2:$K$47,'orario aule'!$A512)</f>
        <v>0</v>
      </c>
      <c r="P515" s="17">
        <f>COUNTIF('3 ORA'!$M$2:$M$47,'orario aule'!$A512)</f>
        <v>0</v>
      </c>
    </row>
    <row r="516" spans="1:16" ht="26.45" customHeight="1" x14ac:dyDescent="0.2">
      <c r="A516" s="23" t="e">
        <f t="shared" si="357"/>
        <v>#REF!</v>
      </c>
      <c r="B516" s="67" t="e">
        <f>VLOOKUP($A512,'4 ORA'!C$1:$O$47,13,FALSE)</f>
        <v>#N/A</v>
      </c>
      <c r="C516" s="67" t="e">
        <f>VLOOKUP($A512,'4 ORA'!E$1:$O$47,11,FALSE)</f>
        <v>#N/A</v>
      </c>
      <c r="D516" s="67" t="e">
        <f>VLOOKUP($A512,'4 ORA'!G$1:$O$47,9,FALSE)</f>
        <v>#N/A</v>
      </c>
      <c r="E516" s="67" t="e">
        <f>VLOOKUP($A512,'4 ORA'!I$1:$O$47,7,FALSE)</f>
        <v>#N/A</v>
      </c>
      <c r="F516" s="67" t="e">
        <f>VLOOKUP($A512,'4 ORA'!K$1:$O$47,5,FALSE)</f>
        <v>#N/A</v>
      </c>
      <c r="G516" s="67" t="e">
        <f>VLOOKUP($A512,'4 ORA'!M$1:$O$47,3,FALSE)</f>
        <v>#N/A</v>
      </c>
      <c r="K516" s="17">
        <f>COUNTIF('4 ORA'!$C$2:$C$47,'orario aule'!$A512)</f>
        <v>0</v>
      </c>
      <c r="L516" s="17">
        <f>COUNTIF('4 ORA'!$E$2:$E$47,'orario aule'!$A512)</f>
        <v>0</v>
      </c>
      <c r="M516" s="17">
        <f>COUNTIF('4 ORA'!$G$2:$G$47,'orario aule'!$A512)</f>
        <v>0</v>
      </c>
      <c r="N516" s="17">
        <f>COUNTIF('4 ORA'!$I$2:$I$47,'orario aule'!$A512)</f>
        <v>0</v>
      </c>
      <c r="O516" s="17">
        <f>COUNTIF('4 ORA'!$K$2:$K$47,'orario aule'!$A512)</f>
        <v>0</v>
      </c>
      <c r="P516" s="17">
        <f>COUNTIF('4 ORA'!$M$2:$M$47,'orario aule'!$A512)</f>
        <v>0</v>
      </c>
    </row>
    <row r="517" spans="1:16" ht="26.45" customHeight="1" x14ac:dyDescent="0.2">
      <c r="A517" s="23" t="e">
        <f t="shared" si="357"/>
        <v>#REF!</v>
      </c>
      <c r="B517" s="67" t="e">
        <f>VLOOKUP($A512,'5 ORA'!C$1:$O$47,13,FALSE)</f>
        <v>#N/A</v>
      </c>
      <c r="C517" s="67" t="e">
        <f>VLOOKUP($A512,'5 ORA'!E$1:$O$47,11,FALSE)</f>
        <v>#N/A</v>
      </c>
      <c r="D517" s="67" t="e">
        <f>VLOOKUP($A512,'5 ORA'!G$1:$O$47,9,FALSE)</f>
        <v>#N/A</v>
      </c>
      <c r="E517" s="67" t="e">
        <f>VLOOKUP($A512,'5 ORA'!I$1:$O$47,7,FALSE)</f>
        <v>#N/A</v>
      </c>
      <c r="F517" s="67" t="e">
        <f>VLOOKUP($A512,'5 ORA'!K$1:$O$47,5,FALSE)</f>
        <v>#N/A</v>
      </c>
      <c r="G517" s="67" t="e">
        <f>VLOOKUP($A512,'5 ORA'!M$1:$O$47,3,FALSE)</f>
        <v>#N/A</v>
      </c>
      <c r="K517" s="17">
        <f>COUNTIF('5 ORA'!$C$2:$C$47,'orario aule'!$A512)</f>
        <v>0</v>
      </c>
      <c r="L517" s="17">
        <f>COUNTIF('5 ORA'!$E$2:$E$47,'orario aule'!$A512)</f>
        <v>0</v>
      </c>
      <c r="M517" s="17">
        <f>COUNTIF('5 ORA'!$G$2:$G$47,'orario aule'!$A512)</f>
        <v>0</v>
      </c>
      <c r="N517" s="17">
        <f>COUNTIF('5 ORA'!$I$2:$I$47,'orario aule'!$A512)</f>
        <v>0</v>
      </c>
      <c r="O517" s="17">
        <f>COUNTIF('5 ORA'!$K$2:$K$47,'orario aule'!$A512)</f>
        <v>0</v>
      </c>
      <c r="P517" s="17">
        <f>COUNTIF('5 ORA'!$M$2:$M$47,'orario aule'!$A512)</f>
        <v>0</v>
      </c>
    </row>
    <row r="518" spans="1:16" ht="26.45" customHeight="1" x14ac:dyDescent="0.2">
      <c r="A518" s="23" t="e">
        <f t="shared" si="357"/>
        <v>#REF!</v>
      </c>
      <c r="B518" s="67" t="e">
        <f>VLOOKUP($A512,'6 ORA'!C$1:$O$47,13,FALSE)</f>
        <v>#N/A</v>
      </c>
      <c r="C518" s="67" t="e">
        <f>VLOOKUP($A512,'6 ORA'!E$1:$O$47,11,FALSE)</f>
        <v>#N/A</v>
      </c>
      <c r="D518" s="67" t="e">
        <f>VLOOKUP($A512,'6 ORA'!G$1:$O$47,9,FALSE)</f>
        <v>#N/A</v>
      </c>
      <c r="E518" s="67" t="e">
        <f>VLOOKUP($A512,'6 ORA'!I$1:$O$47,7,FALSE)</f>
        <v>#N/A</v>
      </c>
      <c r="F518" s="67" t="e">
        <f>VLOOKUP($A512,'6 ORA'!K$1:$O$47,5,FALSE)</f>
        <v>#N/A</v>
      </c>
      <c r="G518" s="67" t="e">
        <f>VLOOKUP($A512,'6 ORA'!M$1:$O$47,3,FALSE)</f>
        <v>#N/A</v>
      </c>
      <c r="K518" s="17">
        <f>COUNTIF('6 ORA'!$C$2:$C$47,'orario aule'!$A512)</f>
        <v>0</v>
      </c>
      <c r="L518" s="17">
        <f>COUNTIF('6 ORA'!$E$2:$E$47,'orario aule'!$A512)</f>
        <v>0</v>
      </c>
      <c r="M518" s="17">
        <f>COUNTIF('6 ORA'!$G$2:$G$47,'orario aule'!$A512)</f>
        <v>0</v>
      </c>
      <c r="N518" s="17">
        <f>COUNTIF('6 ORA'!$I$2:$I$47,'orario aule'!$A512)</f>
        <v>0</v>
      </c>
      <c r="O518" s="17">
        <f>COUNTIF('6 ORA'!$K$2:$K$47,'orario aule'!$A512)</f>
        <v>0</v>
      </c>
      <c r="P518" s="17">
        <f>COUNTIF('6 ORA'!$M$2:$M$47,'orario aule'!$A512)</f>
        <v>0</v>
      </c>
    </row>
    <row r="519" spans="1:16" ht="26.45" customHeight="1" x14ac:dyDescent="0.2">
      <c r="A519" s="23" t="e">
        <f t="shared" si="357"/>
        <v>#REF!</v>
      </c>
      <c r="B519" s="67" t="e">
        <f>VLOOKUP($A512,'7 ORA'!C$1:$O$47,13,FALSE)</f>
        <v>#N/A</v>
      </c>
      <c r="C519" s="67" t="e">
        <f>VLOOKUP($A512,'7 ORA'!E$1:$O$47,11,FALSE)</f>
        <v>#N/A</v>
      </c>
      <c r="D519" s="67" t="e">
        <f>VLOOKUP($A512,'7 ORA'!G$1:$O$47,9,FALSE)</f>
        <v>#N/A</v>
      </c>
      <c r="E519" s="67" t="e">
        <f>VLOOKUP($A512,'7 ORA'!I$1:$O$47,7,FALSE)</f>
        <v>#N/A</v>
      </c>
      <c r="F519" s="67" t="e">
        <f>VLOOKUP($A512,'7 ORA'!K$1:$O$47,5,FALSE)</f>
        <v>#N/A</v>
      </c>
      <c r="G519" s="67" t="e">
        <f>VLOOKUP($A512,'7 ORA'!M$1:$O$47,3,FALSE)</f>
        <v>#N/A</v>
      </c>
      <c r="K519" s="17">
        <f>COUNTIF('7 ORA'!$C$2:$C$47,'orario aule'!$A512)</f>
        <v>0</v>
      </c>
      <c r="L519" s="17">
        <f>COUNTIF('7 ORA'!$E$2:$E$47,'orario aule'!$A512)</f>
        <v>0</v>
      </c>
      <c r="M519" s="17">
        <f>COUNTIF('7 ORA'!$G$2:$G$47,'orario aule'!$A512)</f>
        <v>0</v>
      </c>
      <c r="N519" s="17">
        <f>COUNTIF('7 ORA'!$I$2:$I$47,'orario aule'!$A512)</f>
        <v>0</v>
      </c>
      <c r="O519" s="17">
        <f>COUNTIF('7 ORA'!$K$2:$K$47,'orario aule'!$A512)</f>
        <v>0</v>
      </c>
      <c r="P519" s="17">
        <f>COUNTIF('7 ORA'!$M$2:$M$47,'orario aule'!$A512)</f>
        <v>0</v>
      </c>
    </row>
    <row r="520" spans="1:16" ht="26.45" customHeight="1" x14ac:dyDescent="0.2">
      <c r="A520" s="33"/>
      <c r="C520" s="32"/>
      <c r="D520" s="32"/>
      <c r="E520" s="32"/>
      <c r="F520" s="32"/>
      <c r="G520" s="32"/>
    </row>
    <row r="521" spans="1:16" ht="26.45" customHeight="1" x14ac:dyDescent="0.2">
      <c r="A521" s="19" t="s">
        <v>36</v>
      </c>
      <c r="B521" s="20" t="e">
        <f>B511</f>
        <v>#REF!</v>
      </c>
      <c r="C521" s="26" t="e">
        <f t="shared" ref="C521:G521" si="358">C511</f>
        <v>#REF!</v>
      </c>
      <c r="D521" s="20" t="e">
        <f t="shared" si="358"/>
        <v>#REF!</v>
      </c>
      <c r="E521" s="20" t="e">
        <f t="shared" si="358"/>
        <v>#REF!</v>
      </c>
      <c r="F521" s="20" t="e">
        <f t="shared" si="358"/>
        <v>#REF!</v>
      </c>
      <c r="G521" s="20" t="e">
        <f t="shared" si="358"/>
        <v>#REF!</v>
      </c>
      <c r="K521" s="27" t="e">
        <f>B521</f>
        <v>#REF!</v>
      </c>
      <c r="L521" s="27" t="e">
        <f t="shared" ref="L521" si="359">C521</f>
        <v>#REF!</v>
      </c>
      <c r="M521" s="27" t="e">
        <f t="shared" ref="M521" si="360">D521</f>
        <v>#REF!</v>
      </c>
      <c r="N521" s="27" t="e">
        <f t="shared" ref="N521" si="361">E521</f>
        <v>#REF!</v>
      </c>
      <c r="O521" s="27" t="e">
        <f t="shared" ref="O521" si="362">F521</f>
        <v>#REF!</v>
      </c>
      <c r="P521" s="27" t="e">
        <f t="shared" ref="P521" si="363">G521</f>
        <v>#REF!</v>
      </c>
    </row>
    <row r="522" spans="1:16" s="37" customFormat="1" ht="26.45" customHeight="1" x14ac:dyDescent="0.2">
      <c r="A522" s="35" t="s">
        <v>173</v>
      </c>
      <c r="B522" s="179" t="s">
        <v>37</v>
      </c>
      <c r="C522" s="179"/>
      <c r="D522" s="179"/>
      <c r="E522" s="179"/>
      <c r="F522" s="179"/>
      <c r="G522" s="179"/>
      <c r="K522" s="38"/>
      <c r="L522" s="38"/>
      <c r="M522" s="38"/>
      <c r="N522" s="38"/>
      <c r="O522" s="38"/>
      <c r="P522" s="38"/>
    </row>
    <row r="523" spans="1:16" ht="26.45" customHeight="1" x14ac:dyDescent="0.2">
      <c r="A523" s="23" t="e">
        <f t="shared" ref="A523:A529" si="364">A513</f>
        <v>#REF!</v>
      </c>
      <c r="B523" s="67" t="e">
        <f>VLOOKUP($A522,'1 ORA'!C$1:$O$47,13,FALSE)</f>
        <v>#N/A</v>
      </c>
      <c r="C523" s="67" t="e">
        <f>VLOOKUP($A522,'1 ORA'!E$1:$O$47,11,FALSE)</f>
        <v>#N/A</v>
      </c>
      <c r="D523" s="68" t="e">
        <f>VLOOKUP($A522,'1 ORA'!G$1:$O$47,9,FALSE)</f>
        <v>#N/A</v>
      </c>
      <c r="E523" s="67" t="e">
        <f>VLOOKUP($A522,'1 ORA'!I$1:$O$47,7,FALSE)</f>
        <v>#N/A</v>
      </c>
      <c r="F523" s="67" t="e">
        <f>VLOOKUP($A522,'1 ORA'!K$1:$O$47,5,FALSE)</f>
        <v>#N/A</v>
      </c>
      <c r="G523" s="67" t="e">
        <f>VLOOKUP($A522,'1 ORA'!M$1:$O$47,3,FALSE)</f>
        <v>#N/A</v>
      </c>
      <c r="K523" s="17">
        <f>COUNTIF('1 ORA'!$C$2:$C$47,'orario aule'!$A522)</f>
        <v>0</v>
      </c>
      <c r="L523" s="17">
        <f>COUNTIF('1 ORA'!$E$2:$E$47,'orario aule'!$A522)</f>
        <v>0</v>
      </c>
      <c r="M523" s="17">
        <f>COUNTIF('1 ORA'!$G$2:$G$47,'orario aule'!$A522)</f>
        <v>0</v>
      </c>
      <c r="N523" s="17">
        <f>COUNTIF('1 ORA'!$I$2:$I$47,'orario aule'!$A522)</f>
        <v>0</v>
      </c>
      <c r="O523" s="17">
        <f>COUNTIF('1 ORA'!$K$2:$K$47,'orario aule'!$A522)</f>
        <v>0</v>
      </c>
      <c r="P523" s="17">
        <f>COUNTIF('1 ORA'!$M$2:$M$47,'orario aule'!$A522)</f>
        <v>0</v>
      </c>
    </row>
    <row r="524" spans="1:16" ht="26.45" customHeight="1" x14ac:dyDescent="0.2">
      <c r="A524" s="23" t="e">
        <f t="shared" si="364"/>
        <v>#REF!</v>
      </c>
      <c r="B524" s="67" t="e">
        <f>VLOOKUP($A522,'2 ORA'!C$1:$O$47,13,FALSE)</f>
        <v>#N/A</v>
      </c>
      <c r="C524" s="67" t="e">
        <f>VLOOKUP($A522,'2 ORA'!E$1:$O$47,11,FALSE)</f>
        <v>#N/A</v>
      </c>
      <c r="D524" s="68" t="e">
        <f>VLOOKUP($A522,'2 ORA'!G$1:$O$47,9,FALSE)</f>
        <v>#N/A</v>
      </c>
      <c r="E524" s="67" t="e">
        <f>VLOOKUP($A522,'2 ORA'!I$1:$O$47,7,FALSE)</f>
        <v>#N/A</v>
      </c>
      <c r="F524" s="67" t="e">
        <f>VLOOKUP($A522,'2 ORA'!K$1:$O$47,5,FALSE)</f>
        <v>#N/A</v>
      </c>
      <c r="G524" s="67" t="e">
        <f>VLOOKUP($A522,'2 ORA'!M$1:$O$47,3,FALSE)</f>
        <v>#N/A</v>
      </c>
      <c r="K524" s="17">
        <f>COUNTIF('2 ORA'!$C$2:$C$47,'orario aule'!$A522)</f>
        <v>0</v>
      </c>
      <c r="L524" s="17">
        <f>COUNTIF('2 ORA'!$E$2:$E$47,'orario aule'!$A522)</f>
        <v>0</v>
      </c>
      <c r="M524" s="17">
        <f>COUNTIF('2 ORA'!$G$2:$G$47,'orario aule'!$A522)</f>
        <v>0</v>
      </c>
      <c r="N524" s="17">
        <f>COUNTIF('2 ORA'!$I$2:$I$47,'orario aule'!$A522)</f>
        <v>0</v>
      </c>
      <c r="O524" s="17">
        <f>COUNTIF('2 ORA'!$K$2:$K$47,'orario aule'!$A522)</f>
        <v>0</v>
      </c>
      <c r="P524" s="17">
        <f>COUNTIF('2 ORA'!$M$2:$M$47,'orario aule'!$A522)</f>
        <v>0</v>
      </c>
    </row>
    <row r="525" spans="1:16" ht="26.45" customHeight="1" x14ac:dyDescent="0.2">
      <c r="A525" s="23" t="e">
        <f t="shared" si="364"/>
        <v>#REF!</v>
      </c>
      <c r="B525" s="67" t="e">
        <f>VLOOKUP($A522,'3 ORA'!C$1:$O$47,13,FALSE)</f>
        <v>#N/A</v>
      </c>
      <c r="C525" s="67" t="e">
        <f>VLOOKUP($A522,'3 ORA'!E$1:$O$47,11,FALSE)</f>
        <v>#N/A</v>
      </c>
      <c r="D525" s="68" t="e">
        <f>VLOOKUP($A522,'3 ORA'!G$1:$O$47,9,FALSE)</f>
        <v>#N/A</v>
      </c>
      <c r="E525" s="67" t="e">
        <f>VLOOKUP($A522,'3 ORA'!I$1:$O$47,7,FALSE)</f>
        <v>#N/A</v>
      </c>
      <c r="F525" s="67" t="e">
        <f>VLOOKUP($A522,'3 ORA'!K$1:$O$47,5,FALSE)</f>
        <v>#N/A</v>
      </c>
      <c r="G525" s="67" t="e">
        <f>VLOOKUP($A522,'3 ORA'!M$1:$O$47,3,FALSE)</f>
        <v>#N/A</v>
      </c>
      <c r="K525" s="17">
        <f>COUNTIF('3 ORA'!$C$2:$C$47,'orario aule'!$A522)</f>
        <v>0</v>
      </c>
      <c r="L525" s="17">
        <f>COUNTIF('3 ORA'!$E$2:$E$47,'orario aule'!$A522)</f>
        <v>0</v>
      </c>
      <c r="M525" s="17">
        <f>COUNTIF('3 ORA'!$G$2:$G$47,'orario aule'!$A522)</f>
        <v>0</v>
      </c>
      <c r="N525" s="17">
        <f>COUNTIF('3 ORA'!$I$2:$I$47,'orario aule'!$A522)</f>
        <v>0</v>
      </c>
      <c r="O525" s="17">
        <f>COUNTIF('3 ORA'!$K$2:$K$47,'orario aule'!$A522)</f>
        <v>0</v>
      </c>
      <c r="P525" s="17">
        <f>COUNTIF('3 ORA'!$M$2:$M$47,'orario aule'!$A522)</f>
        <v>0</v>
      </c>
    </row>
    <row r="526" spans="1:16" ht="26.45" customHeight="1" x14ac:dyDescent="0.2">
      <c r="A526" s="23" t="e">
        <f t="shared" si="364"/>
        <v>#REF!</v>
      </c>
      <c r="B526" s="67" t="e">
        <f>VLOOKUP($A522,'4 ORA'!C$1:$O$47,13,FALSE)</f>
        <v>#N/A</v>
      </c>
      <c r="C526" s="67" t="e">
        <f>VLOOKUP($A522,'4 ORA'!E$1:$O$47,11,FALSE)</f>
        <v>#N/A</v>
      </c>
      <c r="D526" s="67" t="e">
        <f>VLOOKUP($A522,'4 ORA'!G$1:$O$47,9,FALSE)</f>
        <v>#N/A</v>
      </c>
      <c r="E526" s="67" t="e">
        <f>VLOOKUP($A522,'4 ORA'!I$1:$O$47,7,FALSE)</f>
        <v>#N/A</v>
      </c>
      <c r="F526" s="67" t="e">
        <f>VLOOKUP($A522,'4 ORA'!K$1:$O$47,5,FALSE)</f>
        <v>#N/A</v>
      </c>
      <c r="G526" s="67" t="e">
        <f>VLOOKUP($A522,'4 ORA'!M$1:$O$47,3,FALSE)</f>
        <v>#N/A</v>
      </c>
      <c r="K526" s="17">
        <f>COUNTIF('4 ORA'!$C$2:$C$47,'orario aule'!$A522)</f>
        <v>0</v>
      </c>
      <c r="L526" s="17">
        <f>COUNTIF('4 ORA'!$E$2:$E$47,'orario aule'!$A522)</f>
        <v>0</v>
      </c>
      <c r="M526" s="17">
        <f>COUNTIF('4 ORA'!$G$2:$G$47,'orario aule'!$A522)</f>
        <v>0</v>
      </c>
      <c r="N526" s="17">
        <f>COUNTIF('4 ORA'!$I$2:$I$47,'orario aule'!$A522)</f>
        <v>0</v>
      </c>
      <c r="O526" s="17">
        <f>COUNTIF('4 ORA'!$K$2:$K$47,'orario aule'!$A522)</f>
        <v>0</v>
      </c>
      <c r="P526" s="17">
        <f>COUNTIF('4 ORA'!$M$2:$M$47,'orario aule'!$A522)</f>
        <v>0</v>
      </c>
    </row>
    <row r="527" spans="1:16" ht="26.45" customHeight="1" x14ac:dyDescent="0.2">
      <c r="A527" s="23" t="e">
        <f t="shared" si="364"/>
        <v>#REF!</v>
      </c>
      <c r="B527" s="67" t="e">
        <f>VLOOKUP($A522,'5 ORA'!C$1:$O$47,13,FALSE)</f>
        <v>#N/A</v>
      </c>
      <c r="C527" s="67" t="e">
        <f>VLOOKUP($A522,'5 ORA'!E$1:$O$47,11,FALSE)</f>
        <v>#N/A</v>
      </c>
      <c r="D527" s="67" t="e">
        <f>VLOOKUP($A522,'5 ORA'!G$1:$O$47,9,FALSE)</f>
        <v>#N/A</v>
      </c>
      <c r="E527" s="67" t="e">
        <f>VLOOKUP($A522,'5 ORA'!I$1:$O$47,7,FALSE)</f>
        <v>#N/A</v>
      </c>
      <c r="F527" s="67" t="e">
        <f>VLOOKUP($A522,'5 ORA'!K$1:$O$47,5,FALSE)</f>
        <v>#N/A</v>
      </c>
      <c r="G527" s="67" t="e">
        <f>VLOOKUP($A522,'5 ORA'!M$1:$O$47,3,FALSE)</f>
        <v>#N/A</v>
      </c>
      <c r="K527" s="17">
        <f>COUNTIF('5 ORA'!$C$2:$C$47,'orario aule'!$A522)</f>
        <v>0</v>
      </c>
      <c r="L527" s="17">
        <f>COUNTIF('5 ORA'!$E$2:$E$47,'orario aule'!$A522)</f>
        <v>0</v>
      </c>
      <c r="M527" s="17">
        <f>COUNTIF('5 ORA'!$G$2:$G$47,'orario aule'!$A522)</f>
        <v>0</v>
      </c>
      <c r="N527" s="17">
        <f>COUNTIF('5 ORA'!$I$2:$I$47,'orario aule'!$A522)</f>
        <v>0</v>
      </c>
      <c r="O527" s="17">
        <f>COUNTIF('5 ORA'!$K$2:$K$47,'orario aule'!$A522)</f>
        <v>0</v>
      </c>
      <c r="P527" s="17">
        <f>COUNTIF('5 ORA'!$M$2:$M$47,'orario aule'!$A522)</f>
        <v>0</v>
      </c>
    </row>
    <row r="528" spans="1:16" ht="26.45" customHeight="1" x14ac:dyDescent="0.2">
      <c r="A528" s="23" t="e">
        <f t="shared" si="364"/>
        <v>#REF!</v>
      </c>
      <c r="B528" s="67" t="e">
        <f>VLOOKUP($A522,'6 ORA'!C$1:$O$47,13,FALSE)</f>
        <v>#N/A</v>
      </c>
      <c r="C528" s="67" t="e">
        <f>VLOOKUP($A522,'6 ORA'!E$1:$O$47,11,FALSE)</f>
        <v>#N/A</v>
      </c>
      <c r="D528" s="67" t="e">
        <f>VLOOKUP($A522,'6 ORA'!G$1:$O$47,9,FALSE)</f>
        <v>#N/A</v>
      </c>
      <c r="E528" s="67" t="e">
        <f>VLOOKUP($A522,'6 ORA'!I$1:$O$47,7,FALSE)</f>
        <v>#N/A</v>
      </c>
      <c r="F528" s="67" t="e">
        <f>VLOOKUP($A522,'6 ORA'!K$1:$O$47,5,FALSE)</f>
        <v>#N/A</v>
      </c>
      <c r="G528" s="67" t="e">
        <f>VLOOKUP($A522,'6 ORA'!M$1:$O$47,3,FALSE)</f>
        <v>#N/A</v>
      </c>
      <c r="K528" s="17">
        <f>COUNTIF('6 ORA'!$C$2:$C$47,'orario aule'!$A522)</f>
        <v>0</v>
      </c>
      <c r="L528" s="17">
        <f>COUNTIF('6 ORA'!$E$2:$E$47,'orario aule'!$A522)</f>
        <v>0</v>
      </c>
      <c r="M528" s="17">
        <f>COUNTIF('6 ORA'!$G$2:$G$47,'orario aule'!$A522)</f>
        <v>0</v>
      </c>
      <c r="N528" s="17">
        <f>COUNTIF('6 ORA'!$I$2:$I$47,'orario aule'!$A522)</f>
        <v>0</v>
      </c>
      <c r="O528" s="17">
        <f>COUNTIF('6 ORA'!$K$2:$K$47,'orario aule'!$A522)</f>
        <v>0</v>
      </c>
      <c r="P528" s="17">
        <f>COUNTIF('6 ORA'!$M$2:$M$47,'orario aule'!$A522)</f>
        <v>0</v>
      </c>
    </row>
    <row r="529" spans="1:16" ht="26.45" customHeight="1" x14ac:dyDescent="0.2">
      <c r="A529" s="23" t="e">
        <f t="shared" si="364"/>
        <v>#REF!</v>
      </c>
      <c r="B529" s="67" t="e">
        <f>VLOOKUP($A522,'7 ORA'!C$1:$O$47,13,FALSE)</f>
        <v>#N/A</v>
      </c>
      <c r="C529" s="67" t="e">
        <f>VLOOKUP($A522,'7 ORA'!E$1:$O$47,11,FALSE)</f>
        <v>#N/A</v>
      </c>
      <c r="D529" s="67" t="e">
        <f>VLOOKUP($A522,'7 ORA'!G$1:$O$47,9,FALSE)</f>
        <v>#N/A</v>
      </c>
      <c r="E529" s="67" t="e">
        <f>VLOOKUP($A522,'7 ORA'!I$1:$O$47,7,FALSE)</f>
        <v>#N/A</v>
      </c>
      <c r="F529" s="67" t="e">
        <f>VLOOKUP($A522,'7 ORA'!K$1:$O$47,5,FALSE)</f>
        <v>#N/A</v>
      </c>
      <c r="G529" s="67" t="e">
        <f>VLOOKUP($A522,'7 ORA'!M$1:$O$47,3,FALSE)</f>
        <v>#N/A</v>
      </c>
      <c r="K529" s="17">
        <f>COUNTIF('7 ORA'!$C$2:$C$47,'orario aule'!$A522)</f>
        <v>0</v>
      </c>
      <c r="L529" s="17">
        <f>COUNTIF('7 ORA'!$E$2:$E$47,'orario aule'!$A522)</f>
        <v>0</v>
      </c>
      <c r="M529" s="17">
        <f>COUNTIF('7 ORA'!$G$2:$G$47,'orario aule'!$A522)</f>
        <v>0</v>
      </c>
      <c r="N529" s="17">
        <f>COUNTIF('7 ORA'!$I$2:$I$47,'orario aule'!$A522)</f>
        <v>0</v>
      </c>
      <c r="O529" s="17">
        <f>COUNTIF('7 ORA'!$K$2:$K$47,'orario aule'!$A522)</f>
        <v>0</v>
      </c>
      <c r="P529" s="17">
        <f>COUNTIF('7 ORA'!$M$2:$M$47,'orario aule'!$A522)</f>
        <v>0</v>
      </c>
    </row>
    <row r="530" spans="1:16" ht="26.45" customHeight="1" x14ac:dyDescent="0.2">
      <c r="A530" s="33"/>
      <c r="C530" s="32"/>
      <c r="D530" s="32"/>
      <c r="E530" s="32"/>
      <c r="F530" s="32"/>
      <c r="G530" s="32"/>
    </row>
    <row r="531" spans="1:16" ht="26.45" customHeight="1" x14ac:dyDescent="0.2">
      <c r="A531" s="19" t="s">
        <v>36</v>
      </c>
      <c r="B531" s="20" t="e">
        <f>B521</f>
        <v>#REF!</v>
      </c>
      <c r="C531" s="26" t="e">
        <f t="shared" ref="C531:G531" si="365">C521</f>
        <v>#REF!</v>
      </c>
      <c r="D531" s="20" t="e">
        <f t="shared" si="365"/>
        <v>#REF!</v>
      </c>
      <c r="E531" s="20" t="e">
        <f t="shared" si="365"/>
        <v>#REF!</v>
      </c>
      <c r="F531" s="20" t="e">
        <f t="shared" si="365"/>
        <v>#REF!</v>
      </c>
      <c r="G531" s="20" t="e">
        <f t="shared" si="365"/>
        <v>#REF!</v>
      </c>
      <c r="K531" s="27" t="e">
        <f>B531</f>
        <v>#REF!</v>
      </c>
      <c r="L531" s="27" t="e">
        <f t="shared" ref="L531" si="366">C531</f>
        <v>#REF!</v>
      </c>
      <c r="M531" s="27" t="e">
        <f t="shared" ref="M531" si="367">D531</f>
        <v>#REF!</v>
      </c>
      <c r="N531" s="27" t="e">
        <f t="shared" ref="N531" si="368">E531</f>
        <v>#REF!</v>
      </c>
      <c r="O531" s="27" t="e">
        <f t="shared" ref="O531" si="369">F531</f>
        <v>#REF!</v>
      </c>
      <c r="P531" s="27" t="e">
        <f t="shared" ref="P531" si="370">G531</f>
        <v>#REF!</v>
      </c>
    </row>
    <row r="532" spans="1:16" ht="26.45" customHeight="1" x14ac:dyDescent="0.2">
      <c r="A532" s="35" t="s">
        <v>174</v>
      </c>
      <c r="B532" s="180" t="s">
        <v>37</v>
      </c>
      <c r="C532" s="180"/>
      <c r="D532" s="180"/>
      <c r="E532" s="180"/>
      <c r="F532" s="180"/>
      <c r="G532" s="180"/>
    </row>
    <row r="533" spans="1:16" ht="26.45" customHeight="1" x14ac:dyDescent="0.2">
      <c r="A533" s="23" t="e">
        <f t="shared" ref="A533:A539" si="371">A523</f>
        <v>#REF!</v>
      </c>
      <c r="B533" s="34" t="e">
        <f>VLOOKUP($A532,'1 ORA'!C$1:$O$47,13,FALSE)</f>
        <v>#N/A</v>
      </c>
      <c r="C533" s="34" t="e">
        <f>VLOOKUP($A532,'1 ORA'!E$1:$O$47,11,FALSE)</f>
        <v>#N/A</v>
      </c>
      <c r="D533" s="34" t="e">
        <f>VLOOKUP($A532,'1 ORA'!G$1:$O$47,9,FALSE)</f>
        <v>#N/A</v>
      </c>
      <c r="E533" s="34" t="e">
        <f>VLOOKUP($A532,'1 ORA'!I$1:$O$47,7,FALSE)</f>
        <v>#N/A</v>
      </c>
      <c r="F533" s="34" t="e">
        <f>VLOOKUP($A532,'1 ORA'!K$1:$O$47,5,FALSE)</f>
        <v>#N/A</v>
      </c>
      <c r="G533" s="34" t="e">
        <f>VLOOKUP($A532,'1 ORA'!M$1:$O$47,3,FALSE)</f>
        <v>#N/A</v>
      </c>
      <c r="K533" s="17">
        <f>COUNTIF('1 ORA'!$C$2:$C$47,'orario aule'!$A532)</f>
        <v>0</v>
      </c>
      <c r="L533" s="17">
        <f>COUNTIF('1 ORA'!$E$2:$E$47,'orario aule'!$A532)</f>
        <v>0</v>
      </c>
      <c r="M533" s="17">
        <f>COUNTIF('1 ORA'!$G$2:$G$47,'orario aule'!$A532)</f>
        <v>0</v>
      </c>
      <c r="N533" s="17">
        <f>COUNTIF('1 ORA'!$I$2:$I$47,'orario aule'!$A532)</f>
        <v>0</v>
      </c>
      <c r="O533" s="17">
        <f>COUNTIF('1 ORA'!$K$2:$K$47,'orario aule'!$A532)</f>
        <v>0</v>
      </c>
      <c r="P533" s="17">
        <f>COUNTIF('1 ORA'!$M$2:$M$47,'orario aule'!$A532)</f>
        <v>0</v>
      </c>
    </row>
    <row r="534" spans="1:16" ht="26.45" customHeight="1" x14ac:dyDescent="0.2">
      <c r="A534" s="23" t="e">
        <f t="shared" si="371"/>
        <v>#REF!</v>
      </c>
      <c r="B534" s="34" t="e">
        <f>VLOOKUP($A532,'2 ORA'!C$1:$O$47,13,FALSE)</f>
        <v>#N/A</v>
      </c>
      <c r="C534" s="34" t="e">
        <f>VLOOKUP($A532,'2 ORA'!E$1:$O$47,11,FALSE)</f>
        <v>#N/A</v>
      </c>
      <c r="D534" s="34" t="e">
        <f>VLOOKUP($A532,'2 ORA'!G$1:$O$47,9,FALSE)</f>
        <v>#N/A</v>
      </c>
      <c r="E534" s="34" t="e">
        <f>VLOOKUP($A532,'2 ORA'!I$1:$O$47,7,FALSE)</f>
        <v>#N/A</v>
      </c>
      <c r="F534" s="34" t="e">
        <f>VLOOKUP($A532,'2 ORA'!K$1:$O$47,5,FALSE)</f>
        <v>#N/A</v>
      </c>
      <c r="G534" s="34" t="e">
        <f>VLOOKUP($A532,'2 ORA'!M$1:$O$47,3,FALSE)</f>
        <v>#N/A</v>
      </c>
      <c r="K534" s="17">
        <f>COUNTIF('2 ORA'!$C$2:$C$47,'orario aule'!$A532)</f>
        <v>0</v>
      </c>
      <c r="L534" s="17">
        <f>COUNTIF('2 ORA'!$E$2:$E$47,'orario aule'!$A532)</f>
        <v>0</v>
      </c>
      <c r="M534" s="17">
        <f>COUNTIF('2 ORA'!$G$2:$G$47,'orario aule'!$A532)</f>
        <v>0</v>
      </c>
      <c r="N534" s="17">
        <f>COUNTIF('2 ORA'!$I$2:$I$47,'orario aule'!$A532)</f>
        <v>0</v>
      </c>
      <c r="O534" s="17">
        <f>COUNTIF('2 ORA'!$K$2:$K$47,'orario aule'!$A532)</f>
        <v>0</v>
      </c>
      <c r="P534" s="17">
        <f>COUNTIF('2 ORA'!$M$2:$M$47,'orario aule'!$A532)</f>
        <v>0</v>
      </c>
    </row>
    <row r="535" spans="1:16" ht="26.45" customHeight="1" x14ac:dyDescent="0.2">
      <c r="A535" s="23" t="e">
        <f t="shared" si="371"/>
        <v>#REF!</v>
      </c>
      <c r="B535" s="34" t="e">
        <f>VLOOKUP($A532,'3 ORA'!C$1:$O$47,13,FALSE)</f>
        <v>#N/A</v>
      </c>
      <c r="C535" s="34" t="e">
        <f>VLOOKUP($A532,'3 ORA'!E$1:$O$47,11,FALSE)</f>
        <v>#N/A</v>
      </c>
      <c r="D535" s="34" t="e">
        <f>VLOOKUP($A532,'3 ORA'!G$1:$O$47,9,FALSE)</f>
        <v>#N/A</v>
      </c>
      <c r="E535" s="34" t="e">
        <f>VLOOKUP($A532,'3 ORA'!I$1:$O$47,7,FALSE)</f>
        <v>#N/A</v>
      </c>
      <c r="F535" s="34" t="e">
        <f>VLOOKUP($A532,'3 ORA'!K$1:$O$47,5,FALSE)</f>
        <v>#N/A</v>
      </c>
      <c r="G535" s="34" t="e">
        <f>VLOOKUP($A532,'3 ORA'!M$1:$O$47,3,FALSE)</f>
        <v>#N/A</v>
      </c>
      <c r="K535" s="17">
        <f>COUNTIF('3 ORA'!$C$2:$C$47,'orario aule'!$A532)</f>
        <v>0</v>
      </c>
      <c r="L535" s="17">
        <f>COUNTIF('3 ORA'!$E$2:$E$47,'orario aule'!$A532)</f>
        <v>0</v>
      </c>
      <c r="M535" s="17">
        <f>COUNTIF('3 ORA'!$G$2:$G$47,'orario aule'!$A532)</f>
        <v>0</v>
      </c>
      <c r="N535" s="17">
        <f>COUNTIF('3 ORA'!$I$2:$I$47,'orario aule'!$A532)</f>
        <v>0</v>
      </c>
      <c r="O535" s="17">
        <f>COUNTIF('3 ORA'!$K$2:$K$47,'orario aule'!$A532)</f>
        <v>0</v>
      </c>
      <c r="P535" s="17">
        <f>COUNTIF('3 ORA'!$M$2:$M$47,'orario aule'!$A532)</f>
        <v>0</v>
      </c>
    </row>
    <row r="536" spans="1:16" ht="26.45" customHeight="1" x14ac:dyDescent="0.2">
      <c r="A536" s="23" t="e">
        <f t="shared" si="371"/>
        <v>#REF!</v>
      </c>
      <c r="B536" s="34" t="e">
        <f>VLOOKUP($A532,'4 ORA'!C$1:$O$47,13,FALSE)</f>
        <v>#N/A</v>
      </c>
      <c r="C536" s="34" t="e">
        <f>VLOOKUP($A532,'4 ORA'!E$1:$O$47,11,FALSE)</f>
        <v>#N/A</v>
      </c>
      <c r="D536" s="34" t="e">
        <f>VLOOKUP($A532,'4 ORA'!G$1:$O$47,9,FALSE)</f>
        <v>#N/A</v>
      </c>
      <c r="E536" s="34" t="e">
        <f>VLOOKUP($A532,'4 ORA'!I$1:$O$47,7,FALSE)</f>
        <v>#N/A</v>
      </c>
      <c r="F536" s="34" t="e">
        <f>VLOOKUP($A532,'4 ORA'!K$1:$O$47,5,FALSE)</f>
        <v>#N/A</v>
      </c>
      <c r="G536" s="34" t="e">
        <f>VLOOKUP($A532,'4 ORA'!M$1:$O$47,3,FALSE)</f>
        <v>#N/A</v>
      </c>
      <c r="K536" s="17">
        <f>COUNTIF('4 ORA'!$C$2:$C$47,'orario aule'!$A532)</f>
        <v>0</v>
      </c>
      <c r="L536" s="17">
        <f>COUNTIF('4 ORA'!$E$2:$E$47,'orario aule'!$A532)</f>
        <v>0</v>
      </c>
      <c r="M536" s="17">
        <f>COUNTIF('4 ORA'!$G$2:$G$47,'orario aule'!$A532)</f>
        <v>0</v>
      </c>
      <c r="N536" s="17">
        <f>COUNTIF('4 ORA'!$I$2:$I$47,'orario aule'!$A532)</f>
        <v>0</v>
      </c>
      <c r="O536" s="17">
        <f>COUNTIF('4 ORA'!$K$2:$K$47,'orario aule'!$A532)</f>
        <v>0</v>
      </c>
      <c r="P536" s="17">
        <f>COUNTIF('4 ORA'!$M$2:$M$47,'orario aule'!$A532)</f>
        <v>0</v>
      </c>
    </row>
    <row r="537" spans="1:16" ht="26.45" customHeight="1" x14ac:dyDescent="0.2">
      <c r="A537" s="23" t="e">
        <f t="shared" si="371"/>
        <v>#REF!</v>
      </c>
      <c r="B537" s="34" t="e">
        <f>VLOOKUP($A532,'5 ORA'!C$1:$O$47,13,FALSE)</f>
        <v>#N/A</v>
      </c>
      <c r="C537" s="34" t="e">
        <f>VLOOKUP($A532,'5 ORA'!E$1:$O$47,11,FALSE)</f>
        <v>#N/A</v>
      </c>
      <c r="D537" s="34" t="e">
        <f>VLOOKUP($A532,'5 ORA'!G$1:$O$47,9,FALSE)</f>
        <v>#N/A</v>
      </c>
      <c r="E537" s="34" t="e">
        <f>VLOOKUP($A532,'5 ORA'!I$1:$O$47,7,FALSE)</f>
        <v>#N/A</v>
      </c>
      <c r="F537" s="34" t="e">
        <f>VLOOKUP($A532,'5 ORA'!K$1:$O$47,5,FALSE)</f>
        <v>#N/A</v>
      </c>
      <c r="G537" s="34" t="e">
        <f>VLOOKUP($A532,'5 ORA'!M$1:$O$47,3,FALSE)</f>
        <v>#N/A</v>
      </c>
      <c r="K537" s="17">
        <f>COUNTIF('5 ORA'!$C$2:$C$47,'orario aule'!$A532)</f>
        <v>0</v>
      </c>
      <c r="L537" s="17">
        <f>COUNTIF('5 ORA'!$E$2:$E$47,'orario aule'!$A532)</f>
        <v>0</v>
      </c>
      <c r="M537" s="17">
        <f>COUNTIF('5 ORA'!$G$2:$G$47,'orario aule'!$A532)</f>
        <v>0</v>
      </c>
      <c r="N537" s="17">
        <f>COUNTIF('5 ORA'!$I$2:$I$47,'orario aule'!$A532)</f>
        <v>0</v>
      </c>
      <c r="O537" s="17">
        <f>COUNTIF('5 ORA'!$K$2:$K$47,'orario aule'!$A532)</f>
        <v>0</v>
      </c>
      <c r="P537" s="17">
        <f>COUNTIF('5 ORA'!$M$2:$M$47,'orario aule'!$A532)</f>
        <v>0</v>
      </c>
    </row>
    <row r="538" spans="1:16" ht="26.45" customHeight="1" x14ac:dyDescent="0.2">
      <c r="A538" s="23" t="e">
        <f t="shared" si="371"/>
        <v>#REF!</v>
      </c>
      <c r="B538" s="34" t="e">
        <f>VLOOKUP($A532,'6 ORA'!C$1:$O$47,13,FALSE)</f>
        <v>#N/A</v>
      </c>
      <c r="C538" s="34" t="e">
        <f>VLOOKUP($A532,'6 ORA'!E$1:$O$47,11,FALSE)</f>
        <v>#N/A</v>
      </c>
      <c r="D538" s="34" t="e">
        <f>VLOOKUP($A532,'6 ORA'!G$1:$O$47,9,FALSE)</f>
        <v>#N/A</v>
      </c>
      <c r="E538" s="34" t="e">
        <f>VLOOKUP($A532,'6 ORA'!I$1:$O$47,7,FALSE)</f>
        <v>#N/A</v>
      </c>
      <c r="F538" s="34" t="e">
        <f>VLOOKUP($A532,'6 ORA'!K$1:$O$47,5,FALSE)</f>
        <v>#N/A</v>
      </c>
      <c r="G538" s="34" t="e">
        <f>VLOOKUP($A532,'6 ORA'!M$1:$O$47,3,FALSE)</f>
        <v>#N/A</v>
      </c>
      <c r="K538" s="17">
        <f>COUNTIF('6 ORA'!$C$2:$C$47,'orario aule'!$A532)</f>
        <v>0</v>
      </c>
      <c r="L538" s="17">
        <f>COUNTIF('6 ORA'!$E$2:$E$47,'orario aule'!$A532)</f>
        <v>0</v>
      </c>
      <c r="M538" s="17">
        <f>COUNTIF('6 ORA'!$G$2:$G$47,'orario aule'!$A532)</f>
        <v>0</v>
      </c>
      <c r="N538" s="17">
        <f>COUNTIF('6 ORA'!$I$2:$I$47,'orario aule'!$A532)</f>
        <v>0</v>
      </c>
      <c r="O538" s="17">
        <f>COUNTIF('6 ORA'!$K$2:$K$47,'orario aule'!$A532)</f>
        <v>0</v>
      </c>
      <c r="P538" s="17">
        <f>COUNTIF('6 ORA'!$M$2:$M$47,'orario aule'!$A532)</f>
        <v>0</v>
      </c>
    </row>
    <row r="539" spans="1:16" ht="26.45" customHeight="1" x14ac:dyDescent="0.2">
      <c r="A539" s="23" t="e">
        <f t="shared" si="371"/>
        <v>#REF!</v>
      </c>
      <c r="B539" s="34" t="e">
        <f>VLOOKUP($A532,'7 ORA'!C$1:$O$47,13,FALSE)</f>
        <v>#N/A</v>
      </c>
      <c r="C539" s="34" t="e">
        <f>VLOOKUP($A532,'7 ORA'!E$1:$O$47,11,FALSE)</f>
        <v>#N/A</v>
      </c>
      <c r="D539" s="34" t="e">
        <f>VLOOKUP($A532,'7 ORA'!G$1:$O$47,9,FALSE)</f>
        <v>#N/A</v>
      </c>
      <c r="E539" s="34" t="e">
        <f>VLOOKUP($A532,'7 ORA'!I$1:$O$47,7,FALSE)</f>
        <v>#N/A</v>
      </c>
      <c r="F539" s="34" t="e">
        <f>VLOOKUP($A532,'7 ORA'!K$1:$O$47,5,FALSE)</f>
        <v>#N/A</v>
      </c>
      <c r="G539" s="34" t="e">
        <f>VLOOKUP($A532,'7 ORA'!M$1:$O$47,3,FALSE)</f>
        <v>#N/A</v>
      </c>
      <c r="K539" s="17">
        <f>COUNTIF('7 ORA'!$C$2:$C$47,'orario aule'!$A532)</f>
        <v>0</v>
      </c>
      <c r="L539" s="17">
        <f>COUNTIF('7 ORA'!$E$2:$E$47,'orario aule'!$A532)</f>
        <v>0</v>
      </c>
      <c r="M539" s="17">
        <f>COUNTIF('7 ORA'!$G$2:$G$47,'orario aule'!$A532)</f>
        <v>0</v>
      </c>
      <c r="N539" s="17">
        <f>COUNTIF('7 ORA'!$I$2:$I$47,'orario aule'!$A532)</f>
        <v>0</v>
      </c>
      <c r="O539" s="17">
        <f>COUNTIF('7 ORA'!$K$2:$K$47,'orario aule'!$A532)</f>
        <v>0</v>
      </c>
      <c r="P539" s="17">
        <f>COUNTIF('7 ORA'!$M$2:$M$47,'orario aule'!$A532)</f>
        <v>0</v>
      </c>
    </row>
    <row r="541" spans="1:16" ht="26.45" customHeight="1" x14ac:dyDescent="0.2">
      <c r="A541" s="19" t="s">
        <v>36</v>
      </c>
      <c r="B541" s="20" t="e">
        <f>B431</f>
        <v>#REF!</v>
      </c>
      <c r="C541" s="26" t="e">
        <f t="shared" ref="C541:G541" si="372">C431</f>
        <v>#REF!</v>
      </c>
      <c r="D541" s="20" t="e">
        <f t="shared" si="372"/>
        <v>#REF!</v>
      </c>
      <c r="E541" s="20" t="e">
        <f t="shared" si="372"/>
        <v>#REF!</v>
      </c>
      <c r="F541" s="20" t="e">
        <f t="shared" si="372"/>
        <v>#REF!</v>
      </c>
      <c r="G541" s="20" t="e">
        <f t="shared" si="372"/>
        <v>#REF!</v>
      </c>
      <c r="K541" s="27" t="e">
        <f>B541</f>
        <v>#REF!</v>
      </c>
      <c r="L541" s="27" t="e">
        <f t="shared" ref="L541" si="373">C541</f>
        <v>#REF!</v>
      </c>
      <c r="M541" s="27" t="e">
        <f t="shared" ref="M541" si="374">D541</f>
        <v>#REF!</v>
      </c>
      <c r="N541" s="27" t="e">
        <f t="shared" ref="N541" si="375">E541</f>
        <v>#REF!</v>
      </c>
      <c r="O541" s="27" t="e">
        <f t="shared" ref="O541" si="376">F541</f>
        <v>#REF!</v>
      </c>
      <c r="P541" s="27" t="e">
        <f t="shared" ref="P541" si="377">G541</f>
        <v>#REF!</v>
      </c>
    </row>
    <row r="542" spans="1:16" ht="26.45" customHeight="1" x14ac:dyDescent="0.2">
      <c r="A542" s="21" t="s">
        <v>146</v>
      </c>
      <c r="B542" s="187" t="s">
        <v>37</v>
      </c>
      <c r="C542" s="188"/>
      <c r="D542" s="188"/>
      <c r="E542" s="188"/>
      <c r="F542" s="188"/>
      <c r="G542" s="189"/>
    </row>
    <row r="543" spans="1:16" ht="26.45" customHeight="1" x14ac:dyDescent="0.2">
      <c r="A543" s="23" t="e">
        <f t="shared" ref="A543:A549" si="378">A433</f>
        <v>#REF!</v>
      </c>
      <c r="B543" s="22" t="e">
        <f>VLOOKUP($A542,'1 ORA'!C$1:$O$47,13,FALSE)</f>
        <v>#N/A</v>
      </c>
      <c r="C543" s="22" t="e">
        <f>VLOOKUP($A542,'1 ORA'!E$1:$O$47,11,FALSE)</f>
        <v>#N/A</v>
      </c>
      <c r="D543" s="22" t="e">
        <f>VLOOKUP($A542,'1 ORA'!G$1:$O$47,9,FALSE)</f>
        <v>#N/A</v>
      </c>
      <c r="E543" s="22" t="e">
        <f>VLOOKUP($A542,'1 ORA'!I$1:$O$47,7,FALSE)</f>
        <v>#N/A</v>
      </c>
      <c r="F543" s="22" t="e">
        <f>VLOOKUP($A542,'1 ORA'!K$1:$O$47,5,FALSE)</f>
        <v>#N/A</v>
      </c>
      <c r="G543" s="22" t="e">
        <f>VLOOKUP($A542,'1 ORA'!M$1:$O$47,3,FALSE)</f>
        <v>#N/A</v>
      </c>
      <c r="K543" s="17">
        <f>COUNTIF('1 ORA'!$C$2:$C$47,'orario aule'!$A542)</f>
        <v>0</v>
      </c>
      <c r="L543" s="17">
        <f>COUNTIF('1 ORA'!$E$2:$E$47,'orario aule'!$A542)</f>
        <v>0</v>
      </c>
      <c r="M543" s="17">
        <f>COUNTIF('1 ORA'!$G$2:$G$47,'orario aule'!$A542)</f>
        <v>0</v>
      </c>
      <c r="N543" s="17">
        <f>COUNTIF('1 ORA'!$I$2:$I$47,'orario aule'!$A542)</f>
        <v>0</v>
      </c>
      <c r="O543" s="17">
        <f>COUNTIF('1 ORA'!$K$2:$K$47,'orario aule'!$A542)</f>
        <v>0</v>
      </c>
      <c r="P543" s="17">
        <f>COUNTIF('1 ORA'!$M$2:$M$47,'orario aule'!$A542)</f>
        <v>0</v>
      </c>
    </row>
    <row r="544" spans="1:16" ht="26.45" customHeight="1" x14ac:dyDescent="0.2">
      <c r="A544" s="23" t="e">
        <f t="shared" si="378"/>
        <v>#REF!</v>
      </c>
      <c r="B544" s="22" t="e">
        <f>VLOOKUP($A542,'2 ORA'!C$1:$O$47,13,FALSE)</f>
        <v>#N/A</v>
      </c>
      <c r="C544" s="22" t="e">
        <f>VLOOKUP($A542,'2 ORA'!E$1:$O$47,11,FALSE)</f>
        <v>#N/A</v>
      </c>
      <c r="D544" s="22" t="e">
        <f>VLOOKUP($A542,'2 ORA'!G$1:$O$47,9,FALSE)</f>
        <v>#N/A</v>
      </c>
      <c r="E544" s="22" t="e">
        <f>VLOOKUP($A542,'2 ORA'!I$1:$O$47,7,FALSE)</f>
        <v>#N/A</v>
      </c>
      <c r="F544" s="22" t="e">
        <f>VLOOKUP($A542,'2 ORA'!K$1:$O$47,5,FALSE)</f>
        <v>#N/A</v>
      </c>
      <c r="G544" s="22" t="e">
        <f>VLOOKUP($A542,'2 ORA'!M$1:$O$47,3,FALSE)</f>
        <v>#N/A</v>
      </c>
      <c r="K544" s="17">
        <f>COUNTIF('2 ORA'!$C$2:$C$47,'orario aule'!$A542)</f>
        <v>0</v>
      </c>
      <c r="L544" s="17">
        <f>COUNTIF('2 ORA'!$E$2:$E$47,'orario aule'!$A542)</f>
        <v>0</v>
      </c>
      <c r="M544" s="17">
        <f>COUNTIF('2 ORA'!$G$2:$G$47,'orario aule'!$A542)</f>
        <v>0</v>
      </c>
      <c r="N544" s="17">
        <f>COUNTIF('2 ORA'!$I$2:$I$47,'orario aule'!$A542)</f>
        <v>0</v>
      </c>
      <c r="O544" s="17">
        <f>COUNTIF('2 ORA'!$K$2:$K$47,'orario aule'!$A542)</f>
        <v>0</v>
      </c>
      <c r="P544" s="17">
        <f>COUNTIF('2 ORA'!$M$2:$M$47,'orario aule'!$A542)</f>
        <v>0</v>
      </c>
    </row>
    <row r="545" spans="1:16" ht="26.45" customHeight="1" x14ac:dyDescent="0.2">
      <c r="A545" s="23" t="e">
        <f t="shared" si="378"/>
        <v>#REF!</v>
      </c>
      <c r="B545" s="22" t="e">
        <f>VLOOKUP($A542,'3 ORA'!C$1:$O$47,13,FALSE)</f>
        <v>#N/A</v>
      </c>
      <c r="C545" s="22" t="e">
        <f>VLOOKUP($A542,'3 ORA'!E$1:$O$47,11,FALSE)</f>
        <v>#N/A</v>
      </c>
      <c r="D545" s="22" t="e">
        <f>VLOOKUP($A542,'3 ORA'!G$1:$O$47,9,FALSE)</f>
        <v>#N/A</v>
      </c>
      <c r="E545" s="22" t="e">
        <f>VLOOKUP($A542,'3 ORA'!I$1:$O$47,7,FALSE)</f>
        <v>#N/A</v>
      </c>
      <c r="F545" s="22" t="e">
        <f>VLOOKUP($A542,'3 ORA'!K$1:$O$47,5,FALSE)</f>
        <v>#N/A</v>
      </c>
      <c r="G545" s="22" t="e">
        <f>VLOOKUP($A542,'3 ORA'!M$1:$O$47,3,FALSE)</f>
        <v>#N/A</v>
      </c>
      <c r="K545" s="17">
        <f>COUNTIF('3 ORA'!$C$2:$C$47,'orario aule'!$A542)</f>
        <v>0</v>
      </c>
      <c r="L545" s="17">
        <f>COUNTIF('3 ORA'!$E$2:$E$47,'orario aule'!$A542)</f>
        <v>0</v>
      </c>
      <c r="M545" s="17">
        <f>COUNTIF('3 ORA'!$G$2:$G$47,'orario aule'!$A542)</f>
        <v>0</v>
      </c>
      <c r="N545" s="17">
        <f>COUNTIF('3 ORA'!$I$2:$I$47,'orario aule'!$A542)</f>
        <v>0</v>
      </c>
      <c r="O545" s="17">
        <f>COUNTIF('3 ORA'!$K$2:$K$47,'orario aule'!$A542)</f>
        <v>0</v>
      </c>
      <c r="P545" s="17">
        <f>COUNTIF('3 ORA'!$M$2:$M$47,'orario aule'!$A542)</f>
        <v>0</v>
      </c>
    </row>
    <row r="546" spans="1:16" ht="26.45" customHeight="1" x14ac:dyDescent="0.2">
      <c r="A546" s="23" t="e">
        <f t="shared" si="378"/>
        <v>#REF!</v>
      </c>
      <c r="B546" s="22" t="e">
        <f>VLOOKUP($A542,'4 ORA'!C$1:$O$47,13,FALSE)</f>
        <v>#N/A</v>
      </c>
      <c r="C546" s="22" t="e">
        <f>VLOOKUP($A542,'4 ORA'!E$1:$O$47,11,FALSE)</f>
        <v>#N/A</v>
      </c>
      <c r="D546" s="22" t="e">
        <f>VLOOKUP($A542,'4 ORA'!G$1:$O$47,9,FALSE)</f>
        <v>#N/A</v>
      </c>
      <c r="E546" s="22" t="e">
        <f>VLOOKUP($A542,'4 ORA'!I$1:$O$47,7,FALSE)</f>
        <v>#N/A</v>
      </c>
      <c r="F546" s="22" t="e">
        <f>VLOOKUP($A542,'4 ORA'!K$1:$O$47,5,FALSE)</f>
        <v>#N/A</v>
      </c>
      <c r="G546" s="22" t="e">
        <f>VLOOKUP($A542,'4 ORA'!M$1:$O$47,3,FALSE)</f>
        <v>#N/A</v>
      </c>
      <c r="K546" s="17">
        <f>COUNTIF('4 ORA'!$C$2:$C$47,'orario aule'!$A542)</f>
        <v>0</v>
      </c>
      <c r="L546" s="17">
        <f>COUNTIF('4 ORA'!$E$2:$E$47,'orario aule'!$A542)</f>
        <v>0</v>
      </c>
      <c r="M546" s="17">
        <f>COUNTIF('4 ORA'!$G$2:$G$47,'orario aule'!$A542)</f>
        <v>0</v>
      </c>
      <c r="N546" s="17">
        <f>COUNTIF('4 ORA'!$I$2:$I$47,'orario aule'!$A542)</f>
        <v>0</v>
      </c>
      <c r="O546" s="17">
        <f>COUNTIF('4 ORA'!$K$2:$K$47,'orario aule'!$A542)</f>
        <v>0</v>
      </c>
      <c r="P546" s="17">
        <f>COUNTIF('4 ORA'!$M$2:$M$47,'orario aule'!$A542)</f>
        <v>0</v>
      </c>
    </row>
    <row r="547" spans="1:16" ht="26.45" customHeight="1" x14ac:dyDescent="0.2">
      <c r="A547" s="23" t="e">
        <f t="shared" si="378"/>
        <v>#REF!</v>
      </c>
      <c r="B547" s="22" t="e">
        <f>VLOOKUP($A542,'5 ORA'!C$1:$O$47,13,FALSE)</f>
        <v>#N/A</v>
      </c>
      <c r="C547" s="22" t="e">
        <f>VLOOKUP($A542,'5 ORA'!E$1:$O$47,11,FALSE)</f>
        <v>#N/A</v>
      </c>
      <c r="D547" s="22" t="e">
        <f>VLOOKUP($A542,'5 ORA'!G$1:$O$47,9,FALSE)</f>
        <v>#N/A</v>
      </c>
      <c r="E547" s="22" t="e">
        <f>VLOOKUP($A542,'5 ORA'!I$1:$O$47,7,FALSE)</f>
        <v>#N/A</v>
      </c>
      <c r="F547" s="22" t="e">
        <f>VLOOKUP($A542,'5 ORA'!K$1:$O$47,5,FALSE)</f>
        <v>#N/A</v>
      </c>
      <c r="G547" s="22" t="e">
        <f>VLOOKUP($A542,'5 ORA'!M$1:$O$47,3,FALSE)</f>
        <v>#N/A</v>
      </c>
      <c r="K547" s="17">
        <f>COUNTIF('5 ORA'!$C$2:$C$47,'orario aule'!$A542)</f>
        <v>0</v>
      </c>
      <c r="L547" s="17">
        <f>COUNTIF('5 ORA'!$E$2:$E$47,'orario aule'!$A542)</f>
        <v>0</v>
      </c>
      <c r="M547" s="17">
        <f>COUNTIF('5 ORA'!$G$2:$G$47,'orario aule'!$A542)</f>
        <v>0</v>
      </c>
      <c r="N547" s="17">
        <f>COUNTIF('5 ORA'!$I$2:$I$47,'orario aule'!$A542)</f>
        <v>0</v>
      </c>
      <c r="O547" s="17">
        <f>COUNTIF('5 ORA'!$K$2:$K$47,'orario aule'!$A542)</f>
        <v>0</v>
      </c>
      <c r="P547" s="17">
        <f>COUNTIF('5 ORA'!$M$2:$M$47,'orario aule'!$A542)</f>
        <v>0</v>
      </c>
    </row>
    <row r="548" spans="1:16" ht="26.45" customHeight="1" x14ac:dyDescent="0.2">
      <c r="A548" s="23" t="e">
        <f t="shared" si="378"/>
        <v>#REF!</v>
      </c>
      <c r="B548" s="22" t="e">
        <f>VLOOKUP($A542,'6 ORA'!C$1:$O$47,13,FALSE)</f>
        <v>#N/A</v>
      </c>
      <c r="C548" s="22" t="e">
        <f>VLOOKUP($A542,'6 ORA'!E$1:$O$47,11,FALSE)</f>
        <v>#N/A</v>
      </c>
      <c r="D548" s="22" t="e">
        <f>VLOOKUP($A542,'6 ORA'!G$1:$O$47,9,FALSE)</f>
        <v>#N/A</v>
      </c>
      <c r="E548" s="22" t="e">
        <f>VLOOKUP($A542,'6 ORA'!I$1:$O$47,7,FALSE)</f>
        <v>#N/A</v>
      </c>
      <c r="F548" s="22" t="e">
        <f>VLOOKUP($A542,'6 ORA'!K$1:$O$47,5,FALSE)</f>
        <v>#N/A</v>
      </c>
      <c r="G548" s="22" t="e">
        <f>VLOOKUP($A542,'6 ORA'!M$1:$O$47,3,FALSE)</f>
        <v>#N/A</v>
      </c>
      <c r="K548" s="17">
        <f>COUNTIF('6 ORA'!$C$2:$C$47,'orario aule'!$A542)</f>
        <v>0</v>
      </c>
      <c r="L548" s="17">
        <f>COUNTIF('6 ORA'!$E$2:$E$47,'orario aule'!$A542)</f>
        <v>0</v>
      </c>
      <c r="M548" s="17">
        <f>COUNTIF('6 ORA'!$G$2:$G$47,'orario aule'!$A542)</f>
        <v>0</v>
      </c>
      <c r="N548" s="17">
        <f>COUNTIF('6 ORA'!$I$2:$I$47,'orario aule'!$A542)</f>
        <v>0</v>
      </c>
      <c r="O548" s="17">
        <f>COUNTIF('6 ORA'!$K$2:$K$47,'orario aule'!$A542)</f>
        <v>0</v>
      </c>
      <c r="P548" s="17">
        <f>COUNTIF('6 ORA'!$M$2:$M$47,'orario aule'!$A542)</f>
        <v>0</v>
      </c>
    </row>
    <row r="549" spans="1:16" ht="26.45" customHeight="1" x14ac:dyDescent="0.2">
      <c r="A549" s="23" t="e">
        <f t="shared" si="378"/>
        <v>#REF!</v>
      </c>
      <c r="B549" s="22" t="e">
        <f>VLOOKUP($A542,'7 ORA'!C$1:$O$47,13,FALSE)</f>
        <v>#N/A</v>
      </c>
      <c r="C549" s="22" t="e">
        <f>VLOOKUP($A542,'7 ORA'!E$1:$O$47,11,FALSE)</f>
        <v>#N/A</v>
      </c>
      <c r="D549" s="22" t="e">
        <f>VLOOKUP($A542,'7 ORA'!G$1:$O$47,9,FALSE)</f>
        <v>#N/A</v>
      </c>
      <c r="E549" s="22" t="e">
        <f>VLOOKUP($A542,'7 ORA'!I$1:$O$47,7,FALSE)</f>
        <v>#N/A</v>
      </c>
      <c r="F549" s="22" t="e">
        <f>VLOOKUP($A542,'7 ORA'!K$1:$O$47,5,FALSE)</f>
        <v>#N/A</v>
      </c>
      <c r="G549" s="22" t="e">
        <f>VLOOKUP($A542,'7 ORA'!M$1:$O$47,3,FALSE)</f>
        <v>#N/A</v>
      </c>
      <c r="K549" s="17">
        <f>COUNTIF('7 ORA'!$C$2:$C$47,'orario aule'!$A542)</f>
        <v>0</v>
      </c>
      <c r="L549" s="17">
        <f>COUNTIF('7 ORA'!$E$2:$E$47,'orario aule'!$A542)</f>
        <v>0</v>
      </c>
      <c r="M549" s="17">
        <f>COUNTIF('7 ORA'!$G$2:$G$47,'orario aule'!$A542)</f>
        <v>0</v>
      </c>
      <c r="N549" s="17">
        <f>COUNTIF('7 ORA'!$I$2:$I$47,'orario aule'!$A542)</f>
        <v>0</v>
      </c>
      <c r="O549" s="17">
        <f>COUNTIF('7 ORA'!$K$2:$K$47,'orario aule'!$A542)</f>
        <v>0</v>
      </c>
      <c r="P549" s="17">
        <f>COUNTIF('7 ORA'!$M$2:$M$47,'orario aule'!$A542)</f>
        <v>0</v>
      </c>
    </row>
    <row r="551" spans="1:16" ht="26.45" customHeight="1" x14ac:dyDescent="0.2">
      <c r="A551" s="19" t="s">
        <v>36</v>
      </c>
      <c r="B551" s="20" t="e">
        <f t="shared" ref="B551:G551" si="379">B541</f>
        <v>#REF!</v>
      </c>
      <c r="C551" s="26" t="e">
        <f t="shared" si="379"/>
        <v>#REF!</v>
      </c>
      <c r="D551" s="20" t="e">
        <f t="shared" si="379"/>
        <v>#REF!</v>
      </c>
      <c r="E551" s="20" t="e">
        <f t="shared" si="379"/>
        <v>#REF!</v>
      </c>
      <c r="F551" s="20" t="e">
        <f t="shared" si="379"/>
        <v>#REF!</v>
      </c>
      <c r="G551" s="20" t="e">
        <f t="shared" si="379"/>
        <v>#REF!</v>
      </c>
      <c r="K551" s="27" t="e">
        <f>B551</f>
        <v>#REF!</v>
      </c>
      <c r="L551" s="27" t="e">
        <f t="shared" ref="L551" si="380">C551</f>
        <v>#REF!</v>
      </c>
      <c r="M551" s="27" t="e">
        <f t="shared" ref="M551" si="381">D551</f>
        <v>#REF!</v>
      </c>
      <c r="N551" s="27" t="e">
        <f t="shared" ref="N551" si="382">E551</f>
        <v>#REF!</v>
      </c>
      <c r="O551" s="27" t="e">
        <f t="shared" ref="O551" si="383">F551</f>
        <v>#REF!</v>
      </c>
      <c r="P551" s="27" t="e">
        <f t="shared" ref="P551" si="384">G551</f>
        <v>#REF!</v>
      </c>
    </row>
    <row r="552" spans="1:16" ht="26.45" customHeight="1" x14ac:dyDescent="0.2">
      <c r="A552" s="21" t="s">
        <v>136</v>
      </c>
      <c r="B552" s="180" t="s">
        <v>37</v>
      </c>
      <c r="C552" s="180"/>
      <c r="D552" s="180"/>
      <c r="E552" s="180"/>
      <c r="F552" s="180"/>
      <c r="G552" s="180"/>
    </row>
    <row r="553" spans="1:16" ht="26.45" customHeight="1" x14ac:dyDescent="0.2">
      <c r="A553" s="23" t="e">
        <f t="shared" ref="A553:A559" si="385">A543</f>
        <v>#REF!</v>
      </c>
      <c r="B553" s="22" t="e">
        <f>VLOOKUP($A552,'1 ORA'!C$1:$O$47,13,FALSE)</f>
        <v>#N/A</v>
      </c>
      <c r="C553" s="22" t="e">
        <f>VLOOKUP($A552,'1 ORA'!E$1:$O$47,11,FALSE)</f>
        <v>#N/A</v>
      </c>
      <c r="D553" s="22" t="e">
        <f>VLOOKUP($A552,'1 ORA'!G$1:$O$47,9,FALSE)</f>
        <v>#N/A</v>
      </c>
      <c r="E553" s="22" t="e">
        <f>VLOOKUP($A552,'1 ORA'!I$1:$O$47,7,FALSE)</f>
        <v>#N/A</v>
      </c>
      <c r="F553" s="22" t="e">
        <f>VLOOKUP($A552,'1 ORA'!K$1:$O$47,5,FALSE)</f>
        <v>#N/A</v>
      </c>
      <c r="G553" s="22" t="e">
        <f>VLOOKUP($A552,'1 ORA'!M$1:$O$47,3,FALSE)</f>
        <v>#N/A</v>
      </c>
      <c r="K553" s="17">
        <f>COUNTIF('1 ORA'!$C$2:$C$47,'orario aule'!$A552)</f>
        <v>0</v>
      </c>
      <c r="L553" s="17">
        <f>COUNTIF('1 ORA'!$E$2:$E$47,'orario aule'!$A552)</f>
        <v>0</v>
      </c>
      <c r="M553" s="17">
        <f>COUNTIF('1 ORA'!$G$2:$G$47,'orario aule'!$A552)</f>
        <v>0</v>
      </c>
      <c r="N553" s="17">
        <f>COUNTIF('1 ORA'!$I$2:$I$47,'orario aule'!$A552)</f>
        <v>0</v>
      </c>
      <c r="O553" s="17">
        <f>COUNTIF('1 ORA'!$K$2:$K$47,'orario aule'!$A552)</f>
        <v>0</v>
      </c>
      <c r="P553" s="17">
        <f>COUNTIF('1 ORA'!$M$2:$M$47,'orario aule'!$A552)</f>
        <v>0</v>
      </c>
    </row>
    <row r="554" spans="1:16" ht="26.45" customHeight="1" x14ac:dyDescent="0.2">
      <c r="A554" s="23" t="e">
        <f t="shared" si="385"/>
        <v>#REF!</v>
      </c>
      <c r="B554" s="22" t="e">
        <f>VLOOKUP($A552,'2 ORA'!C$1:$O$47,13,FALSE)</f>
        <v>#N/A</v>
      </c>
      <c r="C554" s="22" t="e">
        <f>VLOOKUP($A552,'2 ORA'!E$1:$O$47,11,FALSE)</f>
        <v>#N/A</v>
      </c>
      <c r="D554" s="22" t="e">
        <f>VLOOKUP($A552,'2 ORA'!G$1:$O$47,9,FALSE)</f>
        <v>#N/A</v>
      </c>
      <c r="E554" s="22" t="e">
        <f>VLOOKUP($A552,'2 ORA'!I$1:$O$47,7,FALSE)</f>
        <v>#N/A</v>
      </c>
      <c r="F554" s="22" t="e">
        <f>VLOOKUP($A552,'2 ORA'!K$1:$O$47,5,FALSE)</f>
        <v>#N/A</v>
      </c>
      <c r="G554" s="22" t="e">
        <f>VLOOKUP($A552,'2 ORA'!M$1:$O$47,3,FALSE)</f>
        <v>#N/A</v>
      </c>
      <c r="K554" s="17">
        <f>COUNTIF('2 ORA'!$C$2:$C$47,'orario aule'!$A552)</f>
        <v>0</v>
      </c>
      <c r="L554" s="17">
        <f>COUNTIF('2 ORA'!$E$2:$E$47,'orario aule'!$A552)</f>
        <v>0</v>
      </c>
      <c r="M554" s="17">
        <f>COUNTIF('2 ORA'!$G$2:$G$47,'orario aule'!$A552)</f>
        <v>0</v>
      </c>
      <c r="N554" s="17">
        <f>COUNTIF('2 ORA'!$I$2:$I$47,'orario aule'!$A552)</f>
        <v>0</v>
      </c>
      <c r="O554" s="17">
        <f>COUNTIF('2 ORA'!$K$2:$K$47,'orario aule'!$A552)</f>
        <v>0</v>
      </c>
      <c r="P554" s="17">
        <f>COUNTIF('2 ORA'!$M$2:$M$47,'orario aule'!$A552)</f>
        <v>0</v>
      </c>
    </row>
    <row r="555" spans="1:16" ht="26.45" customHeight="1" x14ac:dyDescent="0.2">
      <c r="A555" s="23" t="e">
        <f t="shared" si="385"/>
        <v>#REF!</v>
      </c>
      <c r="B555" s="22" t="e">
        <f>VLOOKUP($A552,'3 ORA'!C$1:$O$47,13,FALSE)</f>
        <v>#N/A</v>
      </c>
      <c r="C555" s="22" t="e">
        <f>VLOOKUP($A552,'3 ORA'!E$1:$O$47,11,FALSE)</f>
        <v>#N/A</v>
      </c>
      <c r="D555" s="22" t="e">
        <f>VLOOKUP($A552,'3 ORA'!G$1:$O$47,9,FALSE)</f>
        <v>#N/A</v>
      </c>
      <c r="E555" s="22" t="e">
        <f>VLOOKUP($A552,'3 ORA'!I$1:$O$47,7,FALSE)</f>
        <v>#N/A</v>
      </c>
      <c r="F555" s="22" t="e">
        <f>VLOOKUP($A552,'3 ORA'!K$1:$O$47,5,FALSE)</f>
        <v>#N/A</v>
      </c>
      <c r="G555" s="22" t="e">
        <f>VLOOKUP($A552,'3 ORA'!M$1:$O$47,3,FALSE)</f>
        <v>#N/A</v>
      </c>
      <c r="K555" s="17">
        <f>COUNTIF('3 ORA'!$C$2:$C$47,'orario aule'!$A552)</f>
        <v>0</v>
      </c>
      <c r="L555" s="17">
        <f>COUNTIF('3 ORA'!$E$2:$E$47,'orario aule'!$A552)</f>
        <v>0</v>
      </c>
      <c r="M555" s="17">
        <f>COUNTIF('3 ORA'!$G$2:$G$47,'orario aule'!$A552)</f>
        <v>0</v>
      </c>
      <c r="N555" s="17">
        <f>COUNTIF('3 ORA'!$I$2:$I$47,'orario aule'!$A552)</f>
        <v>0</v>
      </c>
      <c r="O555" s="17">
        <f>COUNTIF('3 ORA'!$K$2:$K$47,'orario aule'!$A552)</f>
        <v>0</v>
      </c>
      <c r="P555" s="17">
        <f>COUNTIF('3 ORA'!$M$2:$M$47,'orario aule'!$A552)</f>
        <v>0</v>
      </c>
    </row>
    <row r="556" spans="1:16" ht="26.45" customHeight="1" x14ac:dyDescent="0.2">
      <c r="A556" s="23" t="e">
        <f t="shared" si="385"/>
        <v>#REF!</v>
      </c>
      <c r="B556" s="22" t="e">
        <f>VLOOKUP($A552,'4 ORA'!C$1:$O$47,13,FALSE)</f>
        <v>#N/A</v>
      </c>
      <c r="C556" s="22" t="e">
        <f>VLOOKUP($A552,'4 ORA'!E$1:$O$47,11,FALSE)</f>
        <v>#N/A</v>
      </c>
      <c r="D556" s="22" t="e">
        <f>VLOOKUP($A552,'4 ORA'!G$1:$O$47,9,FALSE)</f>
        <v>#N/A</v>
      </c>
      <c r="E556" s="22" t="e">
        <f>VLOOKUP($A552,'4 ORA'!I$1:$O$47,7,FALSE)</f>
        <v>#N/A</v>
      </c>
      <c r="F556" s="22" t="e">
        <f>VLOOKUP($A552,'4 ORA'!K$1:$O$47,5,FALSE)</f>
        <v>#N/A</v>
      </c>
      <c r="G556" s="22" t="e">
        <f>VLOOKUP($A552,'4 ORA'!M$1:$O$47,3,FALSE)</f>
        <v>#N/A</v>
      </c>
      <c r="K556" s="17">
        <f>COUNTIF('4 ORA'!$C$2:$C$47,'orario aule'!$A552)</f>
        <v>0</v>
      </c>
      <c r="L556" s="17">
        <f>COUNTIF('4 ORA'!$E$2:$E$47,'orario aule'!$A552)</f>
        <v>0</v>
      </c>
      <c r="M556" s="17">
        <f>COUNTIF('4 ORA'!$G$2:$G$47,'orario aule'!$A552)</f>
        <v>0</v>
      </c>
      <c r="N556" s="17">
        <f>COUNTIF('4 ORA'!$I$2:$I$47,'orario aule'!$A552)</f>
        <v>0</v>
      </c>
      <c r="O556" s="17">
        <f>COUNTIF('4 ORA'!$K$2:$K$47,'orario aule'!$A552)</f>
        <v>0</v>
      </c>
      <c r="P556" s="17">
        <f>COUNTIF('4 ORA'!$M$2:$M$47,'orario aule'!$A552)</f>
        <v>0</v>
      </c>
    </row>
    <row r="557" spans="1:16" ht="26.45" customHeight="1" x14ac:dyDescent="0.2">
      <c r="A557" s="23" t="e">
        <f t="shared" si="385"/>
        <v>#REF!</v>
      </c>
      <c r="B557" s="22" t="e">
        <f>VLOOKUP($A552,'5 ORA'!C$1:$O$47,13,FALSE)</f>
        <v>#N/A</v>
      </c>
      <c r="C557" s="22" t="e">
        <f>VLOOKUP($A552,'5 ORA'!E$1:$O$47,11,FALSE)</f>
        <v>#N/A</v>
      </c>
      <c r="D557" s="22" t="e">
        <f>VLOOKUP($A552,'5 ORA'!G$1:$O$47,9,FALSE)</f>
        <v>#N/A</v>
      </c>
      <c r="E557" s="22" t="e">
        <f>VLOOKUP($A552,'5 ORA'!I$1:$O$47,7,FALSE)</f>
        <v>#N/A</v>
      </c>
      <c r="F557" s="22" t="e">
        <f>VLOOKUP($A552,'5 ORA'!K$1:$O$47,5,FALSE)</f>
        <v>#N/A</v>
      </c>
      <c r="G557" s="22" t="e">
        <f>VLOOKUP($A552,'5 ORA'!M$1:$O$47,3,FALSE)</f>
        <v>#N/A</v>
      </c>
      <c r="K557" s="17">
        <f>COUNTIF('5 ORA'!$C$2:$C$47,'orario aule'!$A552)</f>
        <v>0</v>
      </c>
      <c r="L557" s="17">
        <f>COUNTIF('5 ORA'!$E$2:$E$47,'orario aule'!$A552)</f>
        <v>0</v>
      </c>
      <c r="M557" s="17">
        <f>COUNTIF('5 ORA'!$G$2:$G$47,'orario aule'!$A552)</f>
        <v>0</v>
      </c>
      <c r="N557" s="17">
        <f>COUNTIF('5 ORA'!$I$2:$I$47,'orario aule'!$A552)</f>
        <v>0</v>
      </c>
      <c r="O557" s="17">
        <f>COUNTIF('5 ORA'!$K$2:$K$47,'orario aule'!$A552)</f>
        <v>0</v>
      </c>
      <c r="P557" s="17">
        <f>COUNTIF('5 ORA'!$M$2:$M$47,'orario aule'!$A552)</f>
        <v>0</v>
      </c>
    </row>
    <row r="558" spans="1:16" ht="26.45" customHeight="1" x14ac:dyDescent="0.2">
      <c r="A558" s="23" t="e">
        <f t="shared" si="385"/>
        <v>#REF!</v>
      </c>
      <c r="B558" s="22" t="e">
        <f>VLOOKUP($A552,'6 ORA'!C$1:$O$47,13,FALSE)</f>
        <v>#N/A</v>
      </c>
      <c r="C558" s="22" t="e">
        <f>VLOOKUP($A552,'6 ORA'!E$1:$O$47,11,FALSE)</f>
        <v>#N/A</v>
      </c>
      <c r="D558" s="22" t="e">
        <f>VLOOKUP($A552,'6 ORA'!G$1:$O$47,9,FALSE)</f>
        <v>#N/A</v>
      </c>
      <c r="E558" s="22" t="e">
        <f>VLOOKUP($A552,'6 ORA'!I$1:$O$47,7,FALSE)</f>
        <v>#N/A</v>
      </c>
      <c r="F558" s="22" t="e">
        <f>VLOOKUP($A552,'6 ORA'!K$1:$O$47,5,FALSE)</f>
        <v>#N/A</v>
      </c>
      <c r="G558" s="22" t="e">
        <f>VLOOKUP($A552,'6 ORA'!M$1:$O$47,3,FALSE)</f>
        <v>#N/A</v>
      </c>
      <c r="K558" s="17">
        <f>COUNTIF('6 ORA'!$C$2:$C$47,'orario aule'!$A552)</f>
        <v>0</v>
      </c>
      <c r="L558" s="17">
        <f>COUNTIF('6 ORA'!$E$2:$E$47,'orario aule'!$A552)</f>
        <v>0</v>
      </c>
      <c r="M558" s="17">
        <f>COUNTIF('6 ORA'!$G$2:$G$47,'orario aule'!$A552)</f>
        <v>0</v>
      </c>
      <c r="N558" s="17">
        <f>COUNTIF('6 ORA'!$I$2:$I$47,'orario aule'!$A552)</f>
        <v>0</v>
      </c>
      <c r="O558" s="17">
        <f>COUNTIF('6 ORA'!$K$2:$K$47,'orario aule'!$A552)</f>
        <v>0</v>
      </c>
      <c r="P558" s="17">
        <f>COUNTIF('6 ORA'!$M$2:$M$47,'orario aule'!$A552)</f>
        <v>0</v>
      </c>
    </row>
    <row r="559" spans="1:16" ht="26.45" customHeight="1" x14ac:dyDescent="0.2">
      <c r="A559" s="23" t="e">
        <f t="shared" si="385"/>
        <v>#REF!</v>
      </c>
      <c r="B559" s="22" t="e">
        <f>VLOOKUP($A552,'7 ORA'!C$1:$O$47,13,FALSE)</f>
        <v>#N/A</v>
      </c>
      <c r="C559" s="22" t="e">
        <f>VLOOKUP($A552,'7 ORA'!E$1:$O$47,11,FALSE)</f>
        <v>#N/A</v>
      </c>
      <c r="D559" s="22" t="e">
        <f>VLOOKUP($A552,'7 ORA'!G$1:$O$47,9,FALSE)</f>
        <v>#N/A</v>
      </c>
      <c r="E559" s="22" t="e">
        <f>VLOOKUP($A552,'7 ORA'!I$1:$O$47,7,FALSE)</f>
        <v>#N/A</v>
      </c>
      <c r="F559" s="22" t="e">
        <f>VLOOKUP($A552,'7 ORA'!K$1:$O$47,5,FALSE)</f>
        <v>#N/A</v>
      </c>
      <c r="G559" s="22" t="e">
        <f>VLOOKUP($A552,'7 ORA'!M$1:$O$47,3,FALSE)</f>
        <v>#N/A</v>
      </c>
      <c r="K559" s="17">
        <f>COUNTIF('7 ORA'!$C$2:$C$47,'orario aule'!$A552)</f>
        <v>0</v>
      </c>
      <c r="L559" s="17">
        <f>COUNTIF('7 ORA'!$E$2:$E$47,'orario aule'!$A552)</f>
        <v>0</v>
      </c>
      <c r="M559" s="17">
        <f>COUNTIF('7 ORA'!$G$2:$G$47,'orario aule'!$A552)</f>
        <v>0</v>
      </c>
      <c r="N559" s="17">
        <f>COUNTIF('7 ORA'!$I$2:$I$47,'orario aule'!$A552)</f>
        <v>0</v>
      </c>
      <c r="O559" s="17">
        <f>COUNTIF('7 ORA'!$K$2:$K$47,'orario aule'!$A552)</f>
        <v>0</v>
      </c>
      <c r="P559" s="17">
        <f>COUNTIF('7 ORA'!$M$2:$M$47,'orario aule'!$A552)</f>
        <v>0</v>
      </c>
    </row>
  </sheetData>
  <mergeCells count="56">
    <mergeCell ref="B552:G552"/>
    <mergeCell ref="B422:G422"/>
    <mergeCell ref="B432:G432"/>
    <mergeCell ref="B542:G542"/>
    <mergeCell ref="B262:G262"/>
    <mergeCell ref="B272:G272"/>
    <mergeCell ref="B282:G282"/>
    <mergeCell ref="B292:G292"/>
    <mergeCell ref="B302:G302"/>
    <mergeCell ref="B312:G312"/>
    <mergeCell ref="B382:G382"/>
    <mergeCell ref="B392:G392"/>
    <mergeCell ref="B402:G402"/>
    <mergeCell ref="B412:G412"/>
    <mergeCell ref="B322:G322"/>
    <mergeCell ref="B332:G332"/>
    <mergeCell ref="B2:G2"/>
    <mergeCell ref="B12:G12"/>
    <mergeCell ref="B62:G62"/>
    <mergeCell ref="B112:G112"/>
    <mergeCell ref="B152:G152"/>
    <mergeCell ref="B52:G52"/>
    <mergeCell ref="B22:G22"/>
    <mergeCell ref="B32:G32"/>
    <mergeCell ref="B42:G42"/>
    <mergeCell ref="B72:G72"/>
    <mergeCell ref="B82:G82"/>
    <mergeCell ref="B92:G92"/>
    <mergeCell ref="B102:G102"/>
    <mergeCell ref="B122:G122"/>
    <mergeCell ref="B132:G132"/>
    <mergeCell ref="B142:G142"/>
    <mergeCell ref="B342:G342"/>
    <mergeCell ref="B352:G352"/>
    <mergeCell ref="B362:G362"/>
    <mergeCell ref="B372:G372"/>
    <mergeCell ref="B162:G162"/>
    <mergeCell ref="B172:G172"/>
    <mergeCell ref="B182:G182"/>
    <mergeCell ref="B192:G192"/>
    <mergeCell ref="B202:G202"/>
    <mergeCell ref="B242:G242"/>
    <mergeCell ref="B252:G252"/>
    <mergeCell ref="B212:G212"/>
    <mergeCell ref="B222:G222"/>
    <mergeCell ref="B232:G232"/>
    <mergeCell ref="B442:G442"/>
    <mergeCell ref="B452:G452"/>
    <mergeCell ref="B462:G462"/>
    <mergeCell ref="B472:G472"/>
    <mergeCell ref="B482:G482"/>
    <mergeCell ref="B492:G492"/>
    <mergeCell ref="B502:G502"/>
    <mergeCell ref="B512:G512"/>
    <mergeCell ref="B522:G522"/>
    <mergeCell ref="B532:G532"/>
  </mergeCells>
  <conditionalFormatting sqref="A123:A129 A130:G131 A132:B132">
    <cfRule type="containsErrors" dxfId="106" priority="120" stopIfTrue="1">
      <formula>ISERROR(A123)</formula>
    </cfRule>
  </conditionalFormatting>
  <conditionalFormatting sqref="A22:B22">
    <cfRule type="containsErrors" dxfId="105" priority="143" stopIfTrue="1">
      <formula>ISERROR(A22)</formula>
    </cfRule>
  </conditionalFormatting>
  <conditionalFormatting sqref="A32:B32">
    <cfRule type="containsErrors" dxfId="104" priority="66" stopIfTrue="1">
      <formula>ISERROR(A32)</formula>
    </cfRule>
  </conditionalFormatting>
  <conditionalFormatting sqref="A52:B52">
    <cfRule type="containsErrors" dxfId="103" priority="149" stopIfTrue="1">
      <formula>ISERROR(A52)</formula>
    </cfRule>
  </conditionalFormatting>
  <conditionalFormatting sqref="A212:B212">
    <cfRule type="containsErrors" dxfId="102" priority="111" stopIfTrue="1">
      <formula>ISERROR(A212)</formula>
    </cfRule>
  </conditionalFormatting>
  <conditionalFormatting sqref="A222:B222">
    <cfRule type="containsErrors" dxfId="101" priority="108" stopIfTrue="1">
      <formula>ISERROR(A222)</formula>
    </cfRule>
  </conditionalFormatting>
  <conditionalFormatting sqref="A532:B532">
    <cfRule type="containsErrors" dxfId="100" priority="65" stopIfTrue="1">
      <formula>ISERROR(A532)</formula>
    </cfRule>
  </conditionalFormatting>
  <conditionalFormatting sqref="A1:G1 A2:B2 A2:A9 A3:G11 A12:B12 A62:B62 A112:B112 A152:B152 A153:G161 A162:B162 A163:G171 A172:B172 A182:B182 A183:G191 A192:B192 A193:G201 A202:B202 A262:B262 A263:G271 A272:B272 A273:G281 A282:B282 A283:G291 A292:B292 A293:G301 A302:B302 A303:G311 A312:B312 A313:G321 A322:B322 A323:G331 A332:B332 A333:G341 A342:B342 A343:G351 A352:B352 A353:G361 A362:B362 A363:G371 A372:B372 A373:G381 A382:B382 A383:G391 A392:B392 A393:G401 A402:B402 A403:G411 A412:B412 A413:G421 A422:B422 A423:G431 A432:B432 A542:B542 A543:G551 A552:B552 A553:G1048576">
    <cfRule type="containsErrors" dxfId="99" priority="446" stopIfTrue="1">
      <formula>ISERROR(A1)</formula>
    </cfRule>
  </conditionalFormatting>
  <conditionalFormatting sqref="A13:G21">
    <cfRule type="containsErrors" dxfId="98" priority="4" stopIfTrue="1">
      <formula>ISERROR(A13)</formula>
    </cfRule>
  </conditionalFormatting>
  <conditionalFormatting sqref="A23:G31">
    <cfRule type="containsErrors" dxfId="97" priority="3" stopIfTrue="1">
      <formula>ISERROR(A23)</formula>
    </cfRule>
  </conditionalFormatting>
  <conditionalFormatting sqref="A33:G41 A42:B42">
    <cfRule type="containsErrors" dxfId="96" priority="138" stopIfTrue="1">
      <formula>ISERROR(A33)</formula>
    </cfRule>
  </conditionalFormatting>
  <conditionalFormatting sqref="A43:G51">
    <cfRule type="containsErrors" dxfId="95" priority="8" stopIfTrue="1">
      <formula>ISERROR(A43)</formula>
    </cfRule>
  </conditionalFormatting>
  <conditionalFormatting sqref="A53:G61">
    <cfRule type="containsErrors" dxfId="94" priority="9" stopIfTrue="1">
      <formula>ISERROR(A53)</formula>
    </cfRule>
  </conditionalFormatting>
  <conditionalFormatting sqref="A63:G71 A72:B72">
    <cfRule type="containsErrors" dxfId="93" priority="135" stopIfTrue="1">
      <formula>ISERROR(A63)</formula>
    </cfRule>
  </conditionalFormatting>
  <conditionalFormatting sqref="A73:G81 A82:B82">
    <cfRule type="containsErrors" dxfId="92" priority="132" stopIfTrue="1">
      <formula>ISERROR(A73)</formula>
    </cfRule>
  </conditionalFormatting>
  <conditionalFormatting sqref="A83:G91 A92:B92">
    <cfRule type="containsErrors" dxfId="91" priority="129" stopIfTrue="1">
      <formula>ISERROR(A83)</formula>
    </cfRule>
  </conditionalFormatting>
  <conditionalFormatting sqref="A93:G101 A102:B102 A103:G111">
    <cfRule type="containsErrors" dxfId="90" priority="126" stopIfTrue="1">
      <formula>ISERROR(A93)</formula>
    </cfRule>
  </conditionalFormatting>
  <conditionalFormatting sqref="A113:G121 A122:B122">
    <cfRule type="containsErrors" dxfId="89" priority="123" stopIfTrue="1">
      <formula>ISERROR(A113)</formula>
    </cfRule>
  </conditionalFormatting>
  <conditionalFormatting sqref="A133:G141 A142:B142 A143:G151">
    <cfRule type="containsErrors" dxfId="88" priority="117" stopIfTrue="1">
      <formula>ISERROR(A133)</formula>
    </cfRule>
  </conditionalFormatting>
  <conditionalFormatting sqref="A173:G181">
    <cfRule type="containsErrors" dxfId="87" priority="5" stopIfTrue="1">
      <formula>ISERROR(A173)</formula>
    </cfRule>
  </conditionalFormatting>
  <conditionalFormatting sqref="A203:G211">
    <cfRule type="containsErrors" dxfId="86" priority="7" stopIfTrue="1">
      <formula>ISERROR(A203)</formula>
    </cfRule>
  </conditionalFormatting>
  <conditionalFormatting sqref="A213:G221">
    <cfRule type="containsErrors" dxfId="85" priority="1" stopIfTrue="1">
      <formula>ISERROR(A213)</formula>
    </cfRule>
  </conditionalFormatting>
  <conditionalFormatting sqref="A223:G231 A232:B232">
    <cfRule type="containsErrors" dxfId="84" priority="105" stopIfTrue="1">
      <formula>ISERROR(A223)</formula>
    </cfRule>
  </conditionalFormatting>
  <conditionalFormatting sqref="A233:G241 A242:B242">
    <cfRule type="containsErrors" dxfId="83" priority="102" stopIfTrue="1">
      <formula>ISERROR(A233)</formula>
    </cfRule>
  </conditionalFormatting>
  <conditionalFormatting sqref="A243:G251 A252:B252 A253:G261">
    <cfRule type="containsErrors" dxfId="82" priority="99" stopIfTrue="1">
      <formula>ISERROR(A243)</formula>
    </cfRule>
  </conditionalFormatting>
  <conditionalFormatting sqref="A433:G441 A442:B442">
    <cfRule type="containsErrors" dxfId="81" priority="96" stopIfTrue="1">
      <formula>ISERROR(A433)</formula>
    </cfRule>
  </conditionalFormatting>
  <conditionalFormatting sqref="A443:G451 A452:B452">
    <cfRule type="containsErrors" dxfId="80" priority="93" stopIfTrue="1">
      <formula>ISERROR(A443)</formula>
    </cfRule>
  </conditionalFormatting>
  <conditionalFormatting sqref="A453:G461 A462:B462">
    <cfRule type="containsErrors" dxfId="79" priority="90" stopIfTrue="1">
      <formula>ISERROR(A453)</formula>
    </cfRule>
  </conditionalFormatting>
  <conditionalFormatting sqref="A463:G471 A472:B472">
    <cfRule type="containsErrors" dxfId="78" priority="87" stopIfTrue="1">
      <formula>ISERROR(A463)</formula>
    </cfRule>
  </conditionalFormatting>
  <conditionalFormatting sqref="A473:G481 A482:B482">
    <cfRule type="containsErrors" dxfId="77" priority="84" stopIfTrue="1">
      <formula>ISERROR(A473)</formula>
    </cfRule>
  </conditionalFormatting>
  <conditionalFormatting sqref="A483:G491 A492:B492">
    <cfRule type="containsErrors" dxfId="76" priority="81" stopIfTrue="1">
      <formula>ISERROR(A483)</formula>
    </cfRule>
  </conditionalFormatting>
  <conditionalFormatting sqref="A493:G501 A502:B502">
    <cfRule type="containsErrors" dxfId="75" priority="78" stopIfTrue="1">
      <formula>ISERROR(A493)</formula>
    </cfRule>
  </conditionalFormatting>
  <conditionalFormatting sqref="A503:G511 A512:B512">
    <cfRule type="containsErrors" dxfId="74" priority="75" stopIfTrue="1">
      <formula>ISERROR(A503)</formula>
    </cfRule>
  </conditionalFormatting>
  <conditionalFormatting sqref="A513:G521 A522:B522">
    <cfRule type="containsErrors" dxfId="73" priority="72" stopIfTrue="1">
      <formula>ISERROR(A513)</formula>
    </cfRule>
  </conditionalFormatting>
  <conditionalFormatting sqref="A523:G531 A533:G541">
    <cfRule type="containsErrors" dxfId="72" priority="69" stopIfTrue="1">
      <formula>ISERROR(A523)</formula>
    </cfRule>
  </conditionalFormatting>
  <conditionalFormatting sqref="B26:B27">
    <cfRule type="containsErrors" dxfId="71" priority="62" stopIfTrue="1">
      <formula>ISERROR(B26)</formula>
    </cfRule>
  </conditionalFormatting>
  <conditionalFormatting sqref="B54:B57">
    <cfRule type="containsErrors" dxfId="70" priority="55" stopIfTrue="1">
      <formula>ISERROR(B54)</formula>
    </cfRule>
  </conditionalFormatting>
  <conditionalFormatting sqref="B128">
    <cfRule type="containsErrors" dxfId="69" priority="14" stopIfTrue="1">
      <formula>ISERROR(B128)</formula>
    </cfRule>
  </conditionalFormatting>
  <conditionalFormatting sqref="B127:C127">
    <cfRule type="containsErrors" dxfId="68" priority="16" stopIfTrue="1">
      <formula>ISERROR(B127)</formula>
    </cfRule>
  </conditionalFormatting>
  <conditionalFormatting sqref="B123:G125">
    <cfRule type="containsErrors" dxfId="67" priority="10" stopIfTrue="1">
      <formula>ISERROR(B123)</formula>
    </cfRule>
  </conditionalFormatting>
  <conditionalFormatting sqref="B129:G129">
    <cfRule type="containsErrors" dxfId="66" priority="11" stopIfTrue="1">
      <formula>ISERROR(B129)</formula>
    </cfRule>
  </conditionalFormatting>
  <conditionalFormatting sqref="B533:G539">
    <cfRule type="containsErrors" dxfId="65" priority="64" stopIfTrue="1">
      <formula>ISERROR(B533)</formula>
    </cfRule>
  </conditionalFormatting>
  <conditionalFormatting sqref="C43:C48">
    <cfRule type="containsErrors" dxfId="64" priority="29" stopIfTrue="1">
      <formula>ISERROR(C43)</formula>
    </cfRule>
  </conditionalFormatting>
  <conditionalFormatting sqref="C66:C68">
    <cfRule type="containsErrors" dxfId="63" priority="17" stopIfTrue="1">
      <formula>ISERROR(C66)</formula>
    </cfRule>
  </conditionalFormatting>
  <conditionalFormatting sqref="C126:E126">
    <cfRule type="containsErrors" dxfId="62" priority="15" stopIfTrue="1">
      <formula>ISERROR(C126)</formula>
    </cfRule>
  </conditionalFormatting>
  <conditionalFormatting sqref="D128:G128">
    <cfRule type="containsErrors" dxfId="61" priority="13" stopIfTrue="1">
      <formula>ISERROR(D128)</formula>
    </cfRule>
  </conditionalFormatting>
  <conditionalFormatting sqref="E53">
    <cfRule type="containsErrors" dxfId="60" priority="52" stopIfTrue="1">
      <formula>ISERROR(E53)</formula>
    </cfRule>
  </conditionalFormatting>
  <conditionalFormatting sqref="E55:E56">
    <cfRule type="containsErrors" dxfId="59" priority="49" stopIfTrue="1">
      <formula>ISERROR(E55)</formula>
    </cfRule>
  </conditionalFormatting>
  <conditionalFormatting sqref="E76">
    <cfRule type="containsErrors" dxfId="58" priority="31" stopIfTrue="1">
      <formula>ISERROR(E76)</formula>
    </cfRule>
  </conditionalFormatting>
  <conditionalFormatting sqref="E127:G127">
    <cfRule type="containsErrors" dxfId="57" priority="2" stopIfTrue="1">
      <formula>ISERROR(E127)</formula>
    </cfRule>
  </conditionalFormatting>
  <conditionalFormatting sqref="G27">
    <cfRule type="containsErrors" dxfId="56" priority="60" stopIfTrue="1">
      <formula>ISERROR(G27)</formula>
    </cfRule>
  </conditionalFormatting>
  <conditionalFormatting sqref="G63">
    <cfRule type="containsErrors" dxfId="55" priority="41" stopIfTrue="1">
      <formula>ISERROR(G63)</formula>
    </cfRule>
  </conditionalFormatting>
  <conditionalFormatting sqref="G75:G76">
    <cfRule type="containsErrors" dxfId="54" priority="36" stopIfTrue="1">
      <formula>ISERROR(G75)</formula>
    </cfRule>
  </conditionalFormatting>
  <conditionalFormatting sqref="K3:P9 K13:P20 K63:P70 K113:P119 K153:P159 K163:P169 K173:P179 K183:P189 K193:P199 K203:P210 K263:P269 K273:P279 K283:P289 K293:P299 K303:P309 K313:P319 K323:P329 K333:P339 K343:P349 K353:P359 K363:P369 K373:P379 K383:P389 K393:P399 K403:P409 K413:P419 K423:P429 K433:P440 K543:P549 K553:P559">
    <cfRule type="cellIs" dxfId="53" priority="210" operator="greaterThan">
      <formula>1</formula>
    </cfRule>
    <cfRule type="cellIs" dxfId="52" priority="218" operator="greaterThan">
      <formula>1</formula>
    </cfRule>
  </conditionalFormatting>
  <conditionalFormatting sqref="K23:P30">
    <cfRule type="cellIs" dxfId="51" priority="144" operator="greaterThan">
      <formula>1</formula>
    </cfRule>
    <cfRule type="cellIs" dxfId="50" priority="145" operator="greaterThan">
      <formula>1</formula>
    </cfRule>
  </conditionalFormatting>
  <conditionalFormatting sqref="K33:P40">
    <cfRule type="cellIs" dxfId="49" priority="140" operator="greaterThan">
      <formula>1</formula>
    </cfRule>
    <cfRule type="cellIs" dxfId="48" priority="141" operator="greaterThan">
      <formula>1</formula>
    </cfRule>
  </conditionalFormatting>
  <conditionalFormatting sqref="K43:P50">
    <cfRule type="cellIs" dxfId="47" priority="136" operator="greaterThan">
      <formula>1</formula>
    </cfRule>
    <cfRule type="cellIs" dxfId="46" priority="137" operator="greaterThan">
      <formula>1</formula>
    </cfRule>
  </conditionalFormatting>
  <conditionalFormatting sqref="K53:P59">
    <cfRule type="cellIs" dxfId="45" priority="147" operator="greaterThan">
      <formula>1</formula>
    </cfRule>
    <cfRule type="cellIs" dxfId="44" priority="148" operator="greaterThan">
      <formula>1</formula>
    </cfRule>
  </conditionalFormatting>
  <conditionalFormatting sqref="K73:P80">
    <cfRule type="cellIs" dxfId="43" priority="133" operator="greaterThan">
      <formula>1</formula>
    </cfRule>
    <cfRule type="cellIs" dxfId="42" priority="134" operator="greaterThan">
      <formula>1</formula>
    </cfRule>
  </conditionalFormatting>
  <conditionalFormatting sqref="K83:P90">
    <cfRule type="cellIs" dxfId="41" priority="130" operator="greaterThan">
      <formula>1</formula>
    </cfRule>
    <cfRule type="cellIs" dxfId="40" priority="131" operator="greaterThan">
      <formula>1</formula>
    </cfRule>
  </conditionalFormatting>
  <conditionalFormatting sqref="K93:P99">
    <cfRule type="cellIs" dxfId="39" priority="127" operator="greaterThan">
      <formula>1</formula>
    </cfRule>
    <cfRule type="cellIs" dxfId="38" priority="128" operator="greaterThan">
      <formula>1</formula>
    </cfRule>
  </conditionalFormatting>
  <conditionalFormatting sqref="K103:P109">
    <cfRule type="cellIs" dxfId="37" priority="124" operator="greaterThan">
      <formula>1</formula>
    </cfRule>
    <cfRule type="cellIs" dxfId="36" priority="125" operator="greaterThan">
      <formula>1</formula>
    </cfRule>
  </conditionalFormatting>
  <conditionalFormatting sqref="K123:P129">
    <cfRule type="cellIs" dxfId="35" priority="121" operator="greaterThan">
      <formula>1</formula>
    </cfRule>
    <cfRule type="cellIs" dxfId="34" priority="122" operator="greaterThan">
      <formula>1</formula>
    </cfRule>
  </conditionalFormatting>
  <conditionalFormatting sqref="K133:P139">
    <cfRule type="cellIs" dxfId="33" priority="118" operator="greaterThan">
      <formula>1</formula>
    </cfRule>
    <cfRule type="cellIs" dxfId="32" priority="119" operator="greaterThan">
      <formula>1</formula>
    </cfRule>
  </conditionalFormatting>
  <conditionalFormatting sqref="K143:P149">
    <cfRule type="cellIs" dxfId="31" priority="115" operator="greaterThan">
      <formula>1</formula>
    </cfRule>
    <cfRule type="cellIs" dxfId="30" priority="116" operator="greaterThan">
      <formula>1</formula>
    </cfRule>
  </conditionalFormatting>
  <conditionalFormatting sqref="K213:P220">
    <cfRule type="cellIs" dxfId="29" priority="109" operator="greaterThan">
      <formula>1</formula>
    </cfRule>
    <cfRule type="cellIs" dxfId="28" priority="110" operator="greaterThan">
      <formula>1</formula>
    </cfRule>
  </conditionalFormatting>
  <conditionalFormatting sqref="K223:P230">
    <cfRule type="cellIs" dxfId="27" priority="106" operator="greaterThan">
      <formula>1</formula>
    </cfRule>
    <cfRule type="cellIs" dxfId="26" priority="107" operator="greaterThan">
      <formula>1</formula>
    </cfRule>
  </conditionalFormatting>
  <conditionalFormatting sqref="K233:P240">
    <cfRule type="cellIs" dxfId="25" priority="103" operator="greaterThan">
      <formula>1</formula>
    </cfRule>
    <cfRule type="cellIs" dxfId="24" priority="104" operator="greaterThan">
      <formula>1</formula>
    </cfRule>
  </conditionalFormatting>
  <conditionalFormatting sqref="K243:P250">
    <cfRule type="cellIs" dxfId="23" priority="100" operator="greaterThan">
      <formula>1</formula>
    </cfRule>
    <cfRule type="cellIs" dxfId="22" priority="101" operator="greaterThan">
      <formula>1</formula>
    </cfRule>
  </conditionalFormatting>
  <conditionalFormatting sqref="K253:P259">
    <cfRule type="cellIs" dxfId="21" priority="97" operator="greaterThan">
      <formula>1</formula>
    </cfRule>
    <cfRule type="cellIs" dxfId="20" priority="98" operator="greaterThan">
      <formula>1</formula>
    </cfRule>
  </conditionalFormatting>
  <conditionalFormatting sqref="K443:P450">
    <cfRule type="cellIs" dxfId="19" priority="94" operator="greaterThan">
      <formula>1</formula>
    </cfRule>
    <cfRule type="cellIs" dxfId="18" priority="95" operator="greaterThan">
      <formula>1</formula>
    </cfRule>
  </conditionalFormatting>
  <conditionalFormatting sqref="K453:P460">
    <cfRule type="cellIs" dxfId="17" priority="91" operator="greaterThan">
      <formula>1</formula>
    </cfRule>
    <cfRule type="cellIs" dxfId="16" priority="92" operator="greaterThan">
      <formula>1</formula>
    </cfRule>
  </conditionalFormatting>
  <conditionalFormatting sqref="K463:P470">
    <cfRule type="cellIs" dxfId="15" priority="88" operator="greaterThan">
      <formula>1</formula>
    </cfRule>
    <cfRule type="cellIs" dxfId="14" priority="89" operator="greaterThan">
      <formula>1</formula>
    </cfRule>
  </conditionalFormatting>
  <conditionalFormatting sqref="K473:P480">
    <cfRule type="cellIs" dxfId="13" priority="85" operator="greaterThan">
      <formula>1</formula>
    </cfRule>
    <cfRule type="cellIs" dxfId="12" priority="86" operator="greaterThan">
      <formula>1</formula>
    </cfRule>
  </conditionalFormatting>
  <conditionalFormatting sqref="K483:P490">
    <cfRule type="cellIs" dxfId="11" priority="82" operator="greaterThan">
      <formula>1</formula>
    </cfRule>
    <cfRule type="cellIs" dxfId="10" priority="83" operator="greaterThan">
      <formula>1</formula>
    </cfRule>
  </conditionalFormatting>
  <conditionalFormatting sqref="K493:P500">
    <cfRule type="cellIs" dxfId="9" priority="79" operator="greaterThan">
      <formula>1</formula>
    </cfRule>
    <cfRule type="cellIs" dxfId="8" priority="80" operator="greaterThan">
      <formula>1</formula>
    </cfRule>
  </conditionalFormatting>
  <conditionalFormatting sqref="K503:P510">
    <cfRule type="cellIs" dxfId="7" priority="76" operator="greaterThan">
      <formula>1</formula>
    </cfRule>
    <cfRule type="cellIs" dxfId="6" priority="77" operator="greaterThan">
      <formula>1</formula>
    </cfRule>
  </conditionalFormatting>
  <conditionalFormatting sqref="K513:P520">
    <cfRule type="cellIs" dxfId="5" priority="73" operator="greaterThan">
      <formula>1</formula>
    </cfRule>
    <cfRule type="cellIs" dxfId="4" priority="74" operator="greaterThan">
      <formula>1</formula>
    </cfRule>
  </conditionalFormatting>
  <conditionalFormatting sqref="K523:P530">
    <cfRule type="cellIs" dxfId="3" priority="70" operator="greaterThan">
      <formula>1</formula>
    </cfRule>
    <cfRule type="cellIs" dxfId="2" priority="71" operator="greaterThan">
      <formula>1</formula>
    </cfRule>
  </conditionalFormatting>
  <conditionalFormatting sqref="K533:P539">
    <cfRule type="cellIs" dxfId="1" priority="67" operator="greaterThan">
      <formula>1</formula>
    </cfRule>
    <cfRule type="cellIs" dxfId="0" priority="68" operator="greaterThan">
      <formula>1</formula>
    </cfRule>
  </conditionalFormatting>
  <pageMargins left="0.39370078740157483" right="0.39370078740157483" top="0.39370078740157483" bottom="0.39370078740157483" header="0.31496062992125984" footer="0.31496062992125984"/>
  <pageSetup paperSize="9" orientation="portrait" r:id="rId1"/>
  <headerFooter>
    <oddFooter>&amp;C&amp;P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782"/>
  <sheetViews>
    <sheetView topLeftCell="A436" zoomScale="55" zoomScaleNormal="55" workbookViewId="0">
      <selection activeCell="A783" sqref="A783:P799"/>
    </sheetView>
  </sheetViews>
  <sheetFormatPr defaultColWidth="8.7109375" defaultRowHeight="12.75" x14ac:dyDescent="0.2"/>
  <cols>
    <col min="1" max="1" width="25.42578125" style="15" bestFit="1" customWidth="1"/>
    <col min="2" max="2" width="21.28515625" style="15" bestFit="1" customWidth="1"/>
    <col min="3" max="3" width="8.28515625" style="15" bestFit="1" customWidth="1"/>
    <col min="4" max="4" width="21.28515625" style="15" bestFit="1" customWidth="1"/>
    <col min="5" max="5" width="8.28515625" style="15" bestFit="1" customWidth="1"/>
    <col min="6" max="6" width="20.42578125" style="15" bestFit="1" customWidth="1"/>
    <col min="7" max="7" width="7.28515625" style="15" bestFit="1" customWidth="1"/>
    <col min="8" max="8" width="18.140625" style="15" bestFit="1" customWidth="1"/>
    <col min="9" max="9" width="8.28515625" style="15" bestFit="1" customWidth="1"/>
    <col min="10" max="10" width="17.42578125" style="15" bestFit="1" customWidth="1"/>
    <col min="11" max="11" width="7.28515625" style="15" bestFit="1" customWidth="1"/>
    <col min="12" max="12" width="20.42578125" style="15" bestFit="1" customWidth="1"/>
    <col min="13" max="13" width="8.28515625" style="15" bestFit="1" customWidth="1"/>
    <col min="14" max="16384" width="8.7109375" style="15"/>
  </cols>
  <sheetData>
    <row r="1" spans="1:16" x14ac:dyDescent="0.2">
      <c r="A1" s="16" t="e">
        <f>'orario classi ada'!#REF!</f>
        <v>#REF!</v>
      </c>
      <c r="B1" s="16" t="e">
        <f>'orario classi ada'!#REF!</f>
        <v>#REF!</v>
      </c>
      <c r="C1" s="16" t="e">
        <f>'orario classi ada'!#REF!</f>
        <v>#REF!</v>
      </c>
      <c r="D1" s="16" t="e">
        <f>'orario classi ada'!#REF!</f>
        <v>#REF!</v>
      </c>
      <c r="E1" s="16" t="e">
        <f>'orario classi ada'!#REF!</f>
        <v>#REF!</v>
      </c>
      <c r="F1" s="16" t="e">
        <f>'orario classi ada'!#REF!</f>
        <v>#REF!</v>
      </c>
      <c r="G1" s="16" t="e">
        <f>'orario classi ada'!#REF!</f>
        <v>#REF!</v>
      </c>
      <c r="H1" s="16" t="e">
        <f>'orario classi ada'!#REF!</f>
        <v>#REF!</v>
      </c>
      <c r="I1" s="16" t="e">
        <f>'orario classi ada'!#REF!</f>
        <v>#REF!</v>
      </c>
      <c r="J1" s="16" t="e">
        <f>'orario classi ada'!#REF!</f>
        <v>#REF!</v>
      </c>
      <c r="K1" s="16" t="e">
        <f>'orario classi ada'!#REF!</f>
        <v>#REF!</v>
      </c>
      <c r="L1" s="16" t="e">
        <f>'orario classi ada'!#REF!</f>
        <v>#REF!</v>
      </c>
      <c r="M1" s="16" t="e">
        <f>'orario classi ada'!#REF!</f>
        <v>#REF!</v>
      </c>
      <c r="N1" s="16"/>
      <c r="O1" s="16" t="e">
        <f>$A1</f>
        <v>#REF!</v>
      </c>
      <c r="P1" s="16"/>
    </row>
    <row r="2" spans="1:16" x14ac:dyDescent="0.2">
      <c r="A2" s="15" t="e">
        <f>'orario classi ada'!#REF!</f>
        <v>#REF!</v>
      </c>
      <c r="B2" s="15" t="e">
        <f>'orario classi ada'!#REF!</f>
        <v>#REF!</v>
      </c>
      <c r="C2" s="15" t="e">
        <f>'orario classi ada'!#REF!</f>
        <v>#REF!</v>
      </c>
      <c r="D2" s="15" t="e">
        <f>'orario classi ada'!#REF!</f>
        <v>#REF!</v>
      </c>
      <c r="E2" s="15" t="e">
        <f>'orario classi ada'!#REF!</f>
        <v>#REF!</v>
      </c>
      <c r="F2" s="15" t="e">
        <f>'orario classi ada'!#REF!</f>
        <v>#REF!</v>
      </c>
      <c r="G2" s="15" t="e">
        <f>'orario classi ada'!#REF!</f>
        <v>#REF!</v>
      </c>
      <c r="H2" s="15" t="e">
        <f>'orario classi ada'!#REF!</f>
        <v>#REF!</v>
      </c>
      <c r="I2" s="15" t="e">
        <f>'orario classi ada'!#REF!</f>
        <v>#REF!</v>
      </c>
      <c r="J2" s="15" t="e">
        <f>'orario classi ada'!#REF!</f>
        <v>#REF!</v>
      </c>
      <c r="K2" s="15" t="e">
        <f>'orario classi ada'!#REF!</f>
        <v>#REF!</v>
      </c>
      <c r="L2" s="15" t="e">
        <f>'orario classi ada'!#REF!</f>
        <v>#REF!</v>
      </c>
      <c r="M2" s="15" t="e">
        <f>'orario classi ada'!#REF!</f>
        <v>#REF!</v>
      </c>
      <c r="O2" s="15" t="e">
        <f>O1</f>
        <v>#REF!</v>
      </c>
    </row>
    <row r="3" spans="1:16" x14ac:dyDescent="0.2">
      <c r="A3" s="15" t="e">
        <f>'orario classi ada'!#REF!</f>
        <v>#REF!</v>
      </c>
      <c r="B3" s="15" t="e">
        <f>'orario classi ada'!#REF!</f>
        <v>#REF!</v>
      </c>
      <c r="C3" s="15" t="e">
        <f>'orario classi ada'!#REF!</f>
        <v>#REF!</v>
      </c>
      <c r="D3" s="15" t="e">
        <f>'orario classi ada'!#REF!</f>
        <v>#REF!</v>
      </c>
      <c r="E3" s="15" t="e">
        <f>'orario classi ada'!#REF!</f>
        <v>#REF!</v>
      </c>
      <c r="F3" s="15" t="e">
        <f>'orario classi ada'!#REF!</f>
        <v>#REF!</v>
      </c>
      <c r="G3" s="15" t="e">
        <f>'orario classi ada'!#REF!</f>
        <v>#REF!</v>
      </c>
      <c r="H3" s="15" t="e">
        <f>'orario classi ada'!#REF!</f>
        <v>#REF!</v>
      </c>
      <c r="I3" s="15" t="e">
        <f>'orario classi ada'!#REF!</f>
        <v>#REF!</v>
      </c>
      <c r="J3" s="15" t="e">
        <f>'orario classi ada'!#REF!</f>
        <v>#REF!</v>
      </c>
      <c r="K3" s="15" t="e">
        <f>'orario classi ada'!#REF!</f>
        <v>#REF!</v>
      </c>
      <c r="L3" s="15" t="e">
        <f>'orario classi ada'!#REF!</f>
        <v>#REF!</v>
      </c>
      <c r="M3" s="15" t="e">
        <f>'orario classi ada'!#REF!</f>
        <v>#REF!</v>
      </c>
      <c r="O3" s="15" t="e">
        <f t="shared" ref="O3:O17" si="0">O2</f>
        <v>#REF!</v>
      </c>
      <c r="P3" s="15">
        <v>1</v>
      </c>
    </row>
    <row r="4" spans="1:16" x14ac:dyDescent="0.2">
      <c r="A4" s="15" t="e">
        <f>'orario classi ada'!#REF!</f>
        <v>#REF!</v>
      </c>
      <c r="B4" s="15" t="e">
        <f>'orario classi ada'!#REF!</f>
        <v>#REF!</v>
      </c>
      <c r="C4" s="15" t="e">
        <f>'orario classi ada'!#REF!</f>
        <v>#REF!</v>
      </c>
      <c r="D4" s="15" t="e">
        <f>'orario classi ada'!#REF!</f>
        <v>#REF!</v>
      </c>
      <c r="E4" s="15" t="e">
        <f>'orario classi ada'!#REF!</f>
        <v>#REF!</v>
      </c>
      <c r="F4" s="15" t="e">
        <f>'orario classi ada'!#REF!</f>
        <v>#REF!</v>
      </c>
      <c r="G4" s="15" t="e">
        <f>'orario classi ada'!#REF!</f>
        <v>#REF!</v>
      </c>
      <c r="H4" s="15" t="e">
        <f>'orario classi ada'!#REF!</f>
        <v>#REF!</v>
      </c>
      <c r="I4" s="15" t="e">
        <f>'orario classi ada'!#REF!</f>
        <v>#REF!</v>
      </c>
      <c r="J4" s="15" t="e">
        <f>'orario classi ada'!#REF!</f>
        <v>#REF!</v>
      </c>
      <c r="K4" s="15" t="e">
        <f>'orario classi ada'!#REF!</f>
        <v>#REF!</v>
      </c>
      <c r="L4" s="15" t="e">
        <f>'orario classi ada'!#REF!</f>
        <v>#REF!</v>
      </c>
      <c r="M4" s="15" t="e">
        <f>'orario classi ada'!#REF!</f>
        <v>#REF!</v>
      </c>
      <c r="O4" s="15" t="e">
        <f t="shared" si="0"/>
        <v>#REF!</v>
      </c>
    </row>
    <row r="5" spans="1:16" x14ac:dyDescent="0.2">
      <c r="A5" s="15" t="e">
        <f>'orario classi ada'!#REF!</f>
        <v>#REF!</v>
      </c>
      <c r="B5" s="15" t="e">
        <f>'orario classi ada'!#REF!</f>
        <v>#REF!</v>
      </c>
      <c r="C5" s="15" t="e">
        <f>'orario classi ada'!#REF!</f>
        <v>#REF!</v>
      </c>
      <c r="D5" s="15" t="e">
        <f>'orario classi ada'!#REF!</f>
        <v>#REF!</v>
      </c>
      <c r="E5" s="15" t="e">
        <f>'orario classi ada'!#REF!</f>
        <v>#REF!</v>
      </c>
      <c r="F5" s="15" t="e">
        <f>'orario classi ada'!#REF!</f>
        <v>#REF!</v>
      </c>
      <c r="G5" s="15" t="e">
        <f>'orario classi ada'!#REF!</f>
        <v>#REF!</v>
      </c>
      <c r="H5" s="15" t="e">
        <f>'orario classi ada'!#REF!</f>
        <v>#REF!</v>
      </c>
      <c r="I5" s="15" t="e">
        <f>'orario classi ada'!#REF!</f>
        <v>#REF!</v>
      </c>
      <c r="J5" s="15" t="e">
        <f>'orario classi ada'!#REF!</f>
        <v>#REF!</v>
      </c>
      <c r="K5" s="15" t="e">
        <f>'orario classi ada'!#REF!</f>
        <v>#REF!</v>
      </c>
      <c r="L5" s="15" t="e">
        <f>'orario classi ada'!#REF!</f>
        <v>#REF!</v>
      </c>
      <c r="M5" s="15" t="e">
        <f>'orario classi ada'!#REF!</f>
        <v>#REF!</v>
      </c>
      <c r="O5" s="15" t="e">
        <f t="shared" si="0"/>
        <v>#REF!</v>
      </c>
      <c r="P5" s="15">
        <v>2</v>
      </c>
    </row>
    <row r="6" spans="1:16" x14ac:dyDescent="0.2">
      <c r="A6" s="15" t="e">
        <f>'orario classi ada'!#REF!</f>
        <v>#REF!</v>
      </c>
      <c r="B6" s="15" t="e">
        <f>'orario classi ada'!#REF!</f>
        <v>#REF!</v>
      </c>
      <c r="C6" s="15" t="e">
        <f>'orario classi ada'!#REF!</f>
        <v>#REF!</v>
      </c>
      <c r="D6" s="15" t="e">
        <f>'orario classi ada'!#REF!</f>
        <v>#REF!</v>
      </c>
      <c r="E6" s="15" t="e">
        <f>'orario classi ada'!#REF!</f>
        <v>#REF!</v>
      </c>
      <c r="F6" s="15" t="e">
        <f>'orario classi ada'!#REF!</f>
        <v>#REF!</v>
      </c>
      <c r="G6" s="15" t="e">
        <f>'orario classi ada'!#REF!</f>
        <v>#REF!</v>
      </c>
      <c r="H6" s="15" t="e">
        <f>'orario classi ada'!#REF!</f>
        <v>#REF!</v>
      </c>
      <c r="I6" s="15" t="e">
        <f>'orario classi ada'!#REF!</f>
        <v>#REF!</v>
      </c>
      <c r="J6" s="15" t="e">
        <f>'orario classi ada'!#REF!</f>
        <v>#REF!</v>
      </c>
      <c r="K6" s="15" t="e">
        <f>'orario classi ada'!#REF!</f>
        <v>#REF!</v>
      </c>
      <c r="L6" s="15" t="e">
        <f>'orario classi ada'!#REF!</f>
        <v>#REF!</v>
      </c>
      <c r="M6" s="15" t="e">
        <f>'orario classi ada'!#REF!</f>
        <v>#REF!</v>
      </c>
      <c r="O6" s="15" t="e">
        <f t="shared" si="0"/>
        <v>#REF!</v>
      </c>
    </row>
    <row r="7" spans="1:16" x14ac:dyDescent="0.2">
      <c r="A7" s="15" t="e">
        <f>'orario classi ada'!#REF!</f>
        <v>#REF!</v>
      </c>
      <c r="B7" s="15" t="e">
        <f>'orario classi ada'!#REF!</f>
        <v>#REF!</v>
      </c>
      <c r="C7" s="15" t="e">
        <f>'orario classi ada'!#REF!</f>
        <v>#REF!</v>
      </c>
      <c r="D7" s="15" t="e">
        <f>'orario classi ada'!#REF!</f>
        <v>#REF!</v>
      </c>
      <c r="E7" s="15" t="e">
        <f>'orario classi ada'!#REF!</f>
        <v>#REF!</v>
      </c>
      <c r="F7" s="15" t="e">
        <f>'orario classi ada'!#REF!</f>
        <v>#REF!</v>
      </c>
      <c r="G7" s="15" t="e">
        <f>'orario classi ada'!#REF!</f>
        <v>#REF!</v>
      </c>
      <c r="H7" s="15" t="e">
        <f>'orario classi ada'!#REF!</f>
        <v>#REF!</v>
      </c>
      <c r="I7" s="15" t="e">
        <f>'orario classi ada'!#REF!</f>
        <v>#REF!</v>
      </c>
      <c r="J7" s="15" t="e">
        <f>'orario classi ada'!#REF!</f>
        <v>#REF!</v>
      </c>
      <c r="K7" s="15" t="e">
        <f>'orario classi ada'!#REF!</f>
        <v>#REF!</v>
      </c>
      <c r="L7" s="15" t="e">
        <f>'orario classi ada'!#REF!</f>
        <v>#REF!</v>
      </c>
      <c r="M7" s="15" t="e">
        <f>'orario classi ada'!#REF!</f>
        <v>#REF!</v>
      </c>
      <c r="O7" s="15" t="e">
        <f t="shared" si="0"/>
        <v>#REF!</v>
      </c>
      <c r="P7" s="15">
        <v>3</v>
      </c>
    </row>
    <row r="8" spans="1:16" x14ac:dyDescent="0.2">
      <c r="A8" s="15" t="e">
        <f>'orario classi ada'!#REF!</f>
        <v>#REF!</v>
      </c>
      <c r="B8" s="15" t="e">
        <f>'orario classi ada'!#REF!</f>
        <v>#REF!</v>
      </c>
      <c r="C8" s="15" t="e">
        <f>'orario classi ada'!#REF!</f>
        <v>#REF!</v>
      </c>
      <c r="D8" s="15" t="e">
        <f>'orario classi ada'!#REF!</f>
        <v>#REF!</v>
      </c>
      <c r="E8" s="15" t="e">
        <f>'orario classi ada'!#REF!</f>
        <v>#REF!</v>
      </c>
      <c r="F8" s="15" t="e">
        <f>'orario classi ada'!#REF!</f>
        <v>#REF!</v>
      </c>
      <c r="G8" s="15" t="e">
        <f>'orario classi ada'!#REF!</f>
        <v>#REF!</v>
      </c>
      <c r="H8" s="15" t="e">
        <f>'orario classi ada'!#REF!</f>
        <v>#REF!</v>
      </c>
      <c r="I8" s="15" t="e">
        <f>'orario classi ada'!#REF!</f>
        <v>#REF!</v>
      </c>
      <c r="J8" s="15" t="e">
        <f>'orario classi ada'!#REF!</f>
        <v>#REF!</v>
      </c>
      <c r="K8" s="15" t="e">
        <f>'orario classi ada'!#REF!</f>
        <v>#REF!</v>
      </c>
      <c r="L8" s="15" t="e">
        <f>'orario classi ada'!#REF!</f>
        <v>#REF!</v>
      </c>
      <c r="M8" s="15" t="e">
        <f>'orario classi ada'!#REF!</f>
        <v>#REF!</v>
      </c>
      <c r="O8" s="15" t="e">
        <f t="shared" si="0"/>
        <v>#REF!</v>
      </c>
    </row>
    <row r="9" spans="1:16" x14ac:dyDescent="0.2">
      <c r="A9" s="15" t="e">
        <f>'orario classi ada'!#REF!</f>
        <v>#REF!</v>
      </c>
      <c r="B9" s="15" t="e">
        <f>'orario classi ada'!#REF!</f>
        <v>#REF!</v>
      </c>
      <c r="C9" s="15" t="e">
        <f>'orario classi ada'!#REF!</f>
        <v>#REF!</v>
      </c>
      <c r="D9" s="15" t="e">
        <f>'orario classi ada'!#REF!</f>
        <v>#REF!</v>
      </c>
      <c r="E9" s="15" t="e">
        <f>'orario classi ada'!#REF!</f>
        <v>#REF!</v>
      </c>
      <c r="F9" s="15" t="e">
        <f>'orario classi ada'!#REF!</f>
        <v>#REF!</v>
      </c>
      <c r="G9" s="15" t="e">
        <f>'orario classi ada'!#REF!</f>
        <v>#REF!</v>
      </c>
      <c r="H9" s="15" t="e">
        <f>'orario classi ada'!#REF!</f>
        <v>#REF!</v>
      </c>
      <c r="I9" s="15" t="e">
        <f>'orario classi ada'!#REF!</f>
        <v>#REF!</v>
      </c>
      <c r="J9" s="15" t="e">
        <f>'orario classi ada'!#REF!</f>
        <v>#REF!</v>
      </c>
      <c r="K9" s="15" t="e">
        <f>'orario classi ada'!#REF!</f>
        <v>#REF!</v>
      </c>
      <c r="L9" s="15" t="e">
        <f>'orario classi ada'!#REF!</f>
        <v>#REF!</v>
      </c>
      <c r="M9" s="15" t="e">
        <f>'orario classi ada'!#REF!</f>
        <v>#REF!</v>
      </c>
      <c r="O9" s="15" t="e">
        <f t="shared" si="0"/>
        <v>#REF!</v>
      </c>
      <c r="P9" s="15">
        <v>4</v>
      </c>
    </row>
    <row r="10" spans="1:16" x14ac:dyDescent="0.2">
      <c r="A10" s="15" t="e">
        <f>'orario classi ada'!#REF!</f>
        <v>#REF!</v>
      </c>
      <c r="B10" s="15" t="e">
        <f>'orario classi ada'!#REF!</f>
        <v>#REF!</v>
      </c>
      <c r="C10" s="15" t="e">
        <f>'orario classi ada'!#REF!</f>
        <v>#REF!</v>
      </c>
      <c r="D10" s="15" t="e">
        <f>'orario classi ada'!#REF!</f>
        <v>#REF!</v>
      </c>
      <c r="E10" s="15" t="e">
        <f>'orario classi ada'!#REF!</f>
        <v>#REF!</v>
      </c>
      <c r="F10" s="15" t="e">
        <f>'orario classi ada'!#REF!</f>
        <v>#REF!</v>
      </c>
      <c r="G10" s="15" t="e">
        <f>'orario classi ada'!#REF!</f>
        <v>#REF!</v>
      </c>
      <c r="H10" s="15" t="e">
        <f>'orario classi ada'!#REF!</f>
        <v>#REF!</v>
      </c>
      <c r="I10" s="15" t="e">
        <f>'orario classi ada'!#REF!</f>
        <v>#REF!</v>
      </c>
      <c r="J10" s="15" t="e">
        <f>'orario classi ada'!#REF!</f>
        <v>#REF!</v>
      </c>
      <c r="K10" s="15" t="e">
        <f>'orario classi ada'!#REF!</f>
        <v>#REF!</v>
      </c>
      <c r="L10" s="15" t="e">
        <f>'orario classi ada'!#REF!</f>
        <v>#REF!</v>
      </c>
      <c r="M10" s="15" t="e">
        <f>'orario classi ada'!#REF!</f>
        <v>#REF!</v>
      </c>
      <c r="O10" s="15" t="e">
        <f t="shared" si="0"/>
        <v>#REF!</v>
      </c>
    </row>
    <row r="11" spans="1:16" x14ac:dyDescent="0.2">
      <c r="A11" s="15" t="e">
        <f>'orario classi ada'!#REF!</f>
        <v>#REF!</v>
      </c>
      <c r="B11" s="15" t="e">
        <f>'orario classi ada'!#REF!</f>
        <v>#REF!</v>
      </c>
      <c r="C11" s="15" t="e">
        <f>'orario classi ada'!#REF!</f>
        <v>#REF!</v>
      </c>
      <c r="D11" s="15" t="e">
        <f>'orario classi ada'!#REF!</f>
        <v>#REF!</v>
      </c>
      <c r="E11" s="15" t="e">
        <f>'orario classi ada'!#REF!</f>
        <v>#REF!</v>
      </c>
      <c r="F11" s="15" t="e">
        <f>'orario classi ada'!#REF!</f>
        <v>#REF!</v>
      </c>
      <c r="G11" s="15" t="e">
        <f>'orario classi ada'!#REF!</f>
        <v>#REF!</v>
      </c>
      <c r="H11" s="15" t="e">
        <f>'orario classi ada'!#REF!</f>
        <v>#REF!</v>
      </c>
      <c r="I11" s="15" t="e">
        <f>'orario classi ada'!#REF!</f>
        <v>#REF!</v>
      </c>
      <c r="J11" s="15" t="e">
        <f>'orario classi ada'!#REF!</f>
        <v>#REF!</v>
      </c>
      <c r="K11" s="15" t="e">
        <f>'orario classi ada'!#REF!</f>
        <v>#REF!</v>
      </c>
      <c r="L11" s="15" t="e">
        <f>'orario classi ada'!#REF!</f>
        <v>#REF!</v>
      </c>
      <c r="M11" s="15" t="e">
        <f>'orario classi ada'!#REF!</f>
        <v>#REF!</v>
      </c>
      <c r="O11" s="15" t="e">
        <f t="shared" si="0"/>
        <v>#REF!</v>
      </c>
      <c r="P11" s="15">
        <v>5</v>
      </c>
    </row>
    <row r="12" spans="1:16" x14ac:dyDescent="0.2">
      <c r="A12" s="15" t="e">
        <f>'orario classi ada'!#REF!</f>
        <v>#REF!</v>
      </c>
      <c r="B12" s="15" t="e">
        <f>'orario classi ada'!#REF!</f>
        <v>#REF!</v>
      </c>
      <c r="C12" s="15" t="e">
        <f>'orario classi ada'!#REF!</f>
        <v>#REF!</v>
      </c>
      <c r="D12" s="15" t="e">
        <f>'orario classi ada'!#REF!</f>
        <v>#REF!</v>
      </c>
      <c r="E12" s="15" t="e">
        <f>'orario classi ada'!#REF!</f>
        <v>#REF!</v>
      </c>
      <c r="F12" s="15" t="e">
        <f>'orario classi ada'!#REF!</f>
        <v>#REF!</v>
      </c>
      <c r="G12" s="15" t="e">
        <f>'orario classi ada'!#REF!</f>
        <v>#REF!</v>
      </c>
      <c r="H12" s="15" t="e">
        <f>'orario classi ada'!#REF!</f>
        <v>#REF!</v>
      </c>
      <c r="I12" s="15" t="e">
        <f>'orario classi ada'!#REF!</f>
        <v>#REF!</v>
      </c>
      <c r="J12" s="15" t="e">
        <f>'orario classi ada'!#REF!</f>
        <v>#REF!</v>
      </c>
      <c r="K12" s="15" t="e">
        <f>'orario classi ada'!#REF!</f>
        <v>#REF!</v>
      </c>
      <c r="L12" s="15" t="e">
        <f>'orario classi ada'!#REF!</f>
        <v>#REF!</v>
      </c>
      <c r="M12" s="15" t="e">
        <f>'orario classi ada'!#REF!</f>
        <v>#REF!</v>
      </c>
      <c r="O12" s="15" t="e">
        <f t="shared" si="0"/>
        <v>#REF!</v>
      </c>
    </row>
    <row r="13" spans="1:16" x14ac:dyDescent="0.2">
      <c r="A13" s="15" t="e">
        <f>'orario classi ada'!#REF!</f>
        <v>#REF!</v>
      </c>
      <c r="B13" s="15" t="e">
        <f>'orario classi ada'!#REF!</f>
        <v>#REF!</v>
      </c>
      <c r="C13" s="15" t="e">
        <f>'orario classi ada'!#REF!</f>
        <v>#REF!</v>
      </c>
      <c r="D13" s="15" t="e">
        <f>'orario classi ada'!#REF!</f>
        <v>#REF!</v>
      </c>
      <c r="E13" s="15" t="e">
        <f>'orario classi ada'!#REF!</f>
        <v>#REF!</v>
      </c>
      <c r="F13" s="15" t="e">
        <f>'orario classi ada'!#REF!</f>
        <v>#REF!</v>
      </c>
      <c r="G13" s="15" t="e">
        <f>'orario classi ada'!#REF!</f>
        <v>#REF!</v>
      </c>
      <c r="H13" s="15" t="e">
        <f>'orario classi ada'!#REF!</f>
        <v>#REF!</v>
      </c>
      <c r="I13" s="15" t="e">
        <f>'orario classi ada'!#REF!</f>
        <v>#REF!</v>
      </c>
      <c r="J13" s="15" t="e">
        <f>'orario classi ada'!#REF!</f>
        <v>#REF!</v>
      </c>
      <c r="K13" s="15" t="e">
        <f>'orario classi ada'!#REF!</f>
        <v>#REF!</v>
      </c>
      <c r="L13" s="15" t="e">
        <f>'orario classi ada'!#REF!</f>
        <v>#REF!</v>
      </c>
      <c r="M13" s="15" t="e">
        <f>'orario classi ada'!#REF!</f>
        <v>#REF!</v>
      </c>
      <c r="O13" s="15" t="e">
        <f t="shared" si="0"/>
        <v>#REF!</v>
      </c>
      <c r="P13" s="15">
        <v>6</v>
      </c>
    </row>
    <row r="14" spans="1:16" x14ac:dyDescent="0.2">
      <c r="A14" s="15" t="e">
        <f>'orario classi ada'!#REF!</f>
        <v>#REF!</v>
      </c>
      <c r="B14" s="15" t="e">
        <f>'orario classi ada'!#REF!</f>
        <v>#REF!</v>
      </c>
      <c r="C14" s="15" t="e">
        <f>'orario classi ada'!#REF!</f>
        <v>#REF!</v>
      </c>
      <c r="D14" s="15" t="e">
        <f>'orario classi ada'!#REF!</f>
        <v>#REF!</v>
      </c>
      <c r="E14" s="15" t="e">
        <f>'orario classi ada'!#REF!</f>
        <v>#REF!</v>
      </c>
      <c r="F14" s="15" t="e">
        <f>'orario classi ada'!#REF!</f>
        <v>#REF!</v>
      </c>
      <c r="G14" s="15" t="e">
        <f>'orario classi ada'!#REF!</f>
        <v>#REF!</v>
      </c>
      <c r="H14" s="15" t="e">
        <f>'orario classi ada'!#REF!</f>
        <v>#REF!</v>
      </c>
      <c r="I14" s="15" t="e">
        <f>'orario classi ada'!#REF!</f>
        <v>#REF!</v>
      </c>
      <c r="J14" s="15" t="e">
        <f>'orario classi ada'!#REF!</f>
        <v>#REF!</v>
      </c>
      <c r="K14" s="15" t="e">
        <f>'orario classi ada'!#REF!</f>
        <v>#REF!</v>
      </c>
      <c r="L14" s="15" t="e">
        <f>'orario classi ada'!#REF!</f>
        <v>#REF!</v>
      </c>
      <c r="M14" s="15" t="e">
        <f>'orario classi ada'!#REF!</f>
        <v>#REF!</v>
      </c>
      <c r="O14" s="15" t="e">
        <f t="shared" si="0"/>
        <v>#REF!</v>
      </c>
    </row>
    <row r="15" spans="1:16" x14ac:dyDescent="0.2">
      <c r="A15" s="15" t="e">
        <f>'orario classi ada'!#REF!</f>
        <v>#REF!</v>
      </c>
      <c r="B15" s="15" t="e">
        <f>'orario classi ada'!#REF!</f>
        <v>#REF!</v>
      </c>
      <c r="C15" s="15" t="e">
        <f>'orario classi ada'!#REF!</f>
        <v>#REF!</v>
      </c>
      <c r="D15" s="15" t="e">
        <f>'orario classi ada'!#REF!</f>
        <v>#REF!</v>
      </c>
      <c r="E15" s="15" t="e">
        <f>'orario classi ada'!#REF!</f>
        <v>#REF!</v>
      </c>
      <c r="F15" s="15" t="e">
        <f>'orario classi ada'!#REF!</f>
        <v>#REF!</v>
      </c>
      <c r="G15" s="15" t="e">
        <f>'orario classi ada'!#REF!</f>
        <v>#REF!</v>
      </c>
      <c r="H15" s="15" t="e">
        <f>'orario classi ada'!#REF!</f>
        <v>#REF!</v>
      </c>
      <c r="I15" s="15" t="e">
        <f>'orario classi ada'!#REF!</f>
        <v>#REF!</v>
      </c>
      <c r="J15" s="15" t="e">
        <f>'orario classi ada'!#REF!</f>
        <v>#REF!</v>
      </c>
      <c r="K15" s="15" t="e">
        <f>'orario classi ada'!#REF!</f>
        <v>#REF!</v>
      </c>
      <c r="L15" s="15" t="e">
        <f>'orario classi ada'!#REF!</f>
        <v>#REF!</v>
      </c>
      <c r="M15" s="15" t="e">
        <f>'orario classi ada'!#REF!</f>
        <v>#REF!</v>
      </c>
      <c r="O15" s="15" t="e">
        <f t="shared" si="0"/>
        <v>#REF!</v>
      </c>
      <c r="P15" s="15">
        <v>7</v>
      </c>
    </row>
    <row r="16" spans="1:16" x14ac:dyDescent="0.2">
      <c r="A16" s="15" t="e">
        <f>'orario classi ada'!#REF!</f>
        <v>#REF!</v>
      </c>
      <c r="B16" s="15" t="e">
        <f>'orario classi ada'!#REF!</f>
        <v>#REF!</v>
      </c>
      <c r="C16" s="15" t="e">
        <f>'orario classi ada'!#REF!</f>
        <v>#REF!</v>
      </c>
      <c r="D16" s="15" t="e">
        <f>'orario classi ada'!#REF!</f>
        <v>#REF!</v>
      </c>
      <c r="E16" s="15" t="e">
        <f>'orario classi ada'!#REF!</f>
        <v>#REF!</v>
      </c>
      <c r="F16" s="15" t="e">
        <f>'orario classi ada'!#REF!</f>
        <v>#REF!</v>
      </c>
      <c r="G16" s="15" t="e">
        <f>'orario classi ada'!#REF!</f>
        <v>#REF!</v>
      </c>
      <c r="H16" s="15" t="e">
        <f>'orario classi ada'!#REF!</f>
        <v>#REF!</v>
      </c>
      <c r="I16" s="15" t="e">
        <f>'orario classi ada'!#REF!</f>
        <v>#REF!</v>
      </c>
      <c r="J16" s="15" t="e">
        <f>'orario classi ada'!#REF!</f>
        <v>#REF!</v>
      </c>
      <c r="K16" s="15" t="e">
        <f>'orario classi ada'!#REF!</f>
        <v>#REF!</v>
      </c>
      <c r="L16" s="15" t="e">
        <f>'orario classi ada'!#REF!</f>
        <v>#REF!</v>
      </c>
      <c r="M16" s="15" t="e">
        <f>'orario classi ada'!#REF!</f>
        <v>#REF!</v>
      </c>
      <c r="O16" s="15" t="e">
        <f t="shared" si="0"/>
        <v>#REF!</v>
      </c>
    </row>
    <row r="17" spans="1:16" x14ac:dyDescent="0.2">
      <c r="A17" s="15" t="e">
        <f>'orario classi ada'!#REF!</f>
        <v>#REF!</v>
      </c>
      <c r="B17" s="15" t="e">
        <f>'orario classi ada'!#REF!</f>
        <v>#REF!</v>
      </c>
      <c r="C17" s="15" t="e">
        <f>'orario classi ada'!#REF!</f>
        <v>#REF!</v>
      </c>
      <c r="D17" s="15" t="e">
        <f>'orario classi ada'!#REF!</f>
        <v>#REF!</v>
      </c>
      <c r="E17" s="15" t="e">
        <f>'orario classi ada'!#REF!</f>
        <v>#REF!</v>
      </c>
      <c r="F17" s="15" t="e">
        <f>'orario classi ada'!#REF!</f>
        <v>#REF!</v>
      </c>
      <c r="G17" s="15" t="e">
        <f>'orario classi ada'!#REF!</f>
        <v>#REF!</v>
      </c>
      <c r="H17" s="15" t="e">
        <f>'orario classi ada'!#REF!</f>
        <v>#REF!</v>
      </c>
      <c r="I17" s="15" t="e">
        <f>'orario classi ada'!#REF!</f>
        <v>#REF!</v>
      </c>
      <c r="J17" s="15" t="e">
        <f>'orario classi ada'!#REF!</f>
        <v>#REF!</v>
      </c>
      <c r="K17" s="15" t="e">
        <f>'orario classi ada'!#REF!</f>
        <v>#REF!</v>
      </c>
      <c r="L17" s="15" t="e">
        <f>'orario classi ada'!#REF!</f>
        <v>#REF!</v>
      </c>
      <c r="M17" s="15" t="e">
        <f>'orario classi ada'!#REF!</f>
        <v>#REF!</v>
      </c>
      <c r="O17" s="15" t="e">
        <f t="shared" si="0"/>
        <v>#REF!</v>
      </c>
    </row>
    <row r="18" spans="1:16" x14ac:dyDescent="0.2">
      <c r="A18" s="16" t="e">
        <f>'orario classi ada'!#REF!</f>
        <v>#REF!</v>
      </c>
      <c r="B18" s="16" t="e">
        <f>'orario classi ada'!#REF!</f>
        <v>#REF!</v>
      </c>
      <c r="C18" s="16" t="e">
        <f>'orario classi ada'!#REF!</f>
        <v>#REF!</v>
      </c>
      <c r="D18" s="16" t="e">
        <f>'orario classi ada'!#REF!</f>
        <v>#REF!</v>
      </c>
      <c r="E18" s="16" t="e">
        <f>'orario classi ada'!#REF!</f>
        <v>#REF!</v>
      </c>
      <c r="F18" s="16" t="e">
        <f>'orario classi ada'!#REF!</f>
        <v>#REF!</v>
      </c>
      <c r="G18" s="16" t="e">
        <f>'orario classi ada'!#REF!</f>
        <v>#REF!</v>
      </c>
      <c r="H18" s="16" t="e">
        <f>'orario classi ada'!#REF!</f>
        <v>#REF!</v>
      </c>
      <c r="I18" s="16" t="e">
        <f>'orario classi ada'!#REF!</f>
        <v>#REF!</v>
      </c>
      <c r="J18" s="16" t="e">
        <f>'orario classi ada'!#REF!</f>
        <v>#REF!</v>
      </c>
      <c r="K18" s="16" t="e">
        <f>'orario classi ada'!#REF!</f>
        <v>#REF!</v>
      </c>
      <c r="L18" s="16" t="e">
        <f>'orario classi ada'!#REF!</f>
        <v>#REF!</v>
      </c>
      <c r="M18" s="16" t="e">
        <f>'orario classi ada'!#REF!</f>
        <v>#REF!</v>
      </c>
      <c r="N18" s="16"/>
      <c r="O18" s="16" t="e">
        <f>$A18</f>
        <v>#REF!</v>
      </c>
      <c r="P18" s="16"/>
    </row>
    <row r="19" spans="1:16" x14ac:dyDescent="0.2">
      <c r="A19" s="15" t="e">
        <f>'orario classi ada'!#REF!</f>
        <v>#REF!</v>
      </c>
      <c r="B19" s="15" t="e">
        <f>'orario classi ada'!#REF!</f>
        <v>#REF!</v>
      </c>
      <c r="C19" s="15" t="e">
        <f>'orario classi ada'!#REF!</f>
        <v>#REF!</v>
      </c>
      <c r="D19" s="15" t="e">
        <f>'orario classi ada'!#REF!</f>
        <v>#REF!</v>
      </c>
      <c r="E19" s="15" t="e">
        <f>'orario classi ada'!#REF!</f>
        <v>#REF!</v>
      </c>
      <c r="F19" s="15" t="e">
        <f>'orario classi ada'!#REF!</f>
        <v>#REF!</v>
      </c>
      <c r="G19" s="15" t="e">
        <f>'orario classi ada'!#REF!</f>
        <v>#REF!</v>
      </c>
      <c r="H19" s="15" t="e">
        <f>'orario classi ada'!#REF!</f>
        <v>#REF!</v>
      </c>
      <c r="I19" s="15" t="e">
        <f>'orario classi ada'!#REF!</f>
        <v>#REF!</v>
      </c>
      <c r="J19" s="15" t="e">
        <f>'orario classi ada'!#REF!</f>
        <v>#REF!</v>
      </c>
      <c r="K19" s="15" t="e">
        <f>'orario classi ada'!#REF!</f>
        <v>#REF!</v>
      </c>
      <c r="L19" s="15" t="e">
        <f>'orario classi ada'!#REF!</f>
        <v>#REF!</v>
      </c>
      <c r="M19" s="15" t="e">
        <f>'orario classi ada'!#REF!</f>
        <v>#REF!</v>
      </c>
      <c r="O19" s="15" t="e">
        <f>O18</f>
        <v>#REF!</v>
      </c>
    </row>
    <row r="20" spans="1:16" x14ac:dyDescent="0.2">
      <c r="A20" s="15" t="e">
        <f>'orario classi ada'!#REF!</f>
        <v>#REF!</v>
      </c>
      <c r="B20" s="15" t="e">
        <f>'orario classi ada'!#REF!</f>
        <v>#REF!</v>
      </c>
      <c r="C20" s="15" t="e">
        <f>'orario classi ada'!#REF!</f>
        <v>#REF!</v>
      </c>
      <c r="D20" s="15" t="e">
        <f>'orario classi ada'!#REF!</f>
        <v>#REF!</v>
      </c>
      <c r="E20" s="15" t="e">
        <f>'orario classi ada'!#REF!</f>
        <v>#REF!</v>
      </c>
      <c r="F20" s="15" t="e">
        <f>'orario classi ada'!#REF!</f>
        <v>#REF!</v>
      </c>
      <c r="G20" s="15" t="e">
        <f>'orario classi ada'!#REF!</f>
        <v>#REF!</v>
      </c>
      <c r="H20" s="15" t="e">
        <f>'orario classi ada'!#REF!</f>
        <v>#REF!</v>
      </c>
      <c r="I20" s="15" t="e">
        <f>'orario classi ada'!#REF!</f>
        <v>#REF!</v>
      </c>
      <c r="J20" s="15" t="e">
        <f>'orario classi ada'!#REF!</f>
        <v>#REF!</v>
      </c>
      <c r="K20" s="15" t="e">
        <f>'orario classi ada'!#REF!</f>
        <v>#REF!</v>
      </c>
      <c r="L20" s="15" t="e">
        <f>'orario classi ada'!#REF!</f>
        <v>#REF!</v>
      </c>
      <c r="M20" s="15" t="e">
        <f>'orario classi ada'!#REF!</f>
        <v>#REF!</v>
      </c>
      <c r="O20" s="15" t="e">
        <f t="shared" ref="O20:O34" si="1">O19</f>
        <v>#REF!</v>
      </c>
      <c r="P20" s="15">
        <v>1</v>
      </c>
    </row>
    <row r="21" spans="1:16" x14ac:dyDescent="0.2">
      <c r="A21" s="15" t="e">
        <f>'orario classi ada'!#REF!</f>
        <v>#REF!</v>
      </c>
      <c r="B21" s="15" t="e">
        <f>'orario classi ada'!#REF!</f>
        <v>#REF!</v>
      </c>
      <c r="C21" s="15" t="e">
        <f>'orario classi ada'!#REF!</f>
        <v>#REF!</v>
      </c>
      <c r="D21" s="15" t="e">
        <f>'orario classi ada'!#REF!</f>
        <v>#REF!</v>
      </c>
      <c r="E21" s="15" t="e">
        <f>'orario classi ada'!#REF!</f>
        <v>#REF!</v>
      </c>
      <c r="F21" s="15" t="e">
        <f>'orario classi ada'!#REF!</f>
        <v>#REF!</v>
      </c>
      <c r="G21" s="15" t="e">
        <f>'orario classi ada'!#REF!</f>
        <v>#REF!</v>
      </c>
      <c r="H21" s="15" t="e">
        <f>'orario classi ada'!#REF!</f>
        <v>#REF!</v>
      </c>
      <c r="I21" s="15" t="e">
        <f>'orario classi ada'!#REF!</f>
        <v>#REF!</v>
      </c>
      <c r="J21" s="15" t="e">
        <f>'orario classi ada'!#REF!</f>
        <v>#REF!</v>
      </c>
      <c r="K21" s="15" t="e">
        <f>'orario classi ada'!#REF!</f>
        <v>#REF!</v>
      </c>
      <c r="L21" s="15" t="e">
        <f>'orario classi ada'!#REF!</f>
        <v>#REF!</v>
      </c>
      <c r="M21" s="15" t="e">
        <f>'orario classi ada'!#REF!</f>
        <v>#REF!</v>
      </c>
      <c r="O21" s="15" t="e">
        <f t="shared" si="1"/>
        <v>#REF!</v>
      </c>
    </row>
    <row r="22" spans="1:16" x14ac:dyDescent="0.2">
      <c r="A22" s="15" t="e">
        <f>'orario classi ada'!#REF!</f>
        <v>#REF!</v>
      </c>
      <c r="B22" s="15" t="e">
        <f>'orario classi ada'!#REF!</f>
        <v>#REF!</v>
      </c>
      <c r="C22" s="15" t="e">
        <f>'orario classi ada'!#REF!</f>
        <v>#REF!</v>
      </c>
      <c r="D22" s="15" t="e">
        <f>'orario classi ada'!#REF!</f>
        <v>#REF!</v>
      </c>
      <c r="E22" s="15" t="e">
        <f>'orario classi ada'!#REF!</f>
        <v>#REF!</v>
      </c>
      <c r="F22" s="15" t="e">
        <f>'orario classi ada'!#REF!</f>
        <v>#REF!</v>
      </c>
      <c r="G22" s="15" t="e">
        <f>'orario classi ada'!#REF!</f>
        <v>#REF!</v>
      </c>
      <c r="H22" s="15" t="e">
        <f>'orario classi ada'!#REF!</f>
        <v>#REF!</v>
      </c>
      <c r="I22" s="15" t="e">
        <f>'orario classi ada'!#REF!</f>
        <v>#REF!</v>
      </c>
      <c r="J22" s="15" t="e">
        <f>'orario classi ada'!#REF!</f>
        <v>#REF!</v>
      </c>
      <c r="K22" s="15" t="e">
        <f>'orario classi ada'!#REF!</f>
        <v>#REF!</v>
      </c>
      <c r="L22" s="15" t="e">
        <f>'orario classi ada'!#REF!</f>
        <v>#REF!</v>
      </c>
      <c r="M22" s="15" t="e">
        <f>'orario classi ada'!#REF!</f>
        <v>#REF!</v>
      </c>
      <c r="O22" s="15" t="e">
        <f t="shared" si="1"/>
        <v>#REF!</v>
      </c>
      <c r="P22" s="15">
        <v>2</v>
      </c>
    </row>
    <row r="23" spans="1:16" x14ac:dyDescent="0.2">
      <c r="A23" s="15" t="e">
        <f>'orario classi ada'!#REF!</f>
        <v>#REF!</v>
      </c>
      <c r="B23" s="15" t="e">
        <f>'orario classi ada'!#REF!</f>
        <v>#REF!</v>
      </c>
      <c r="C23" s="15" t="e">
        <f>'orario classi ada'!#REF!</f>
        <v>#REF!</v>
      </c>
      <c r="D23" s="15" t="e">
        <f>'orario classi ada'!#REF!</f>
        <v>#REF!</v>
      </c>
      <c r="E23" s="15" t="e">
        <f>'orario classi ada'!#REF!</f>
        <v>#REF!</v>
      </c>
      <c r="F23" s="15" t="e">
        <f>'orario classi ada'!#REF!</f>
        <v>#REF!</v>
      </c>
      <c r="G23" s="15" t="e">
        <f>'orario classi ada'!#REF!</f>
        <v>#REF!</v>
      </c>
      <c r="H23" s="15" t="e">
        <f>'orario classi ada'!#REF!</f>
        <v>#REF!</v>
      </c>
      <c r="I23" s="15" t="e">
        <f>'orario classi ada'!#REF!</f>
        <v>#REF!</v>
      </c>
      <c r="J23" s="15" t="e">
        <f>'orario classi ada'!#REF!</f>
        <v>#REF!</v>
      </c>
      <c r="K23" s="15" t="e">
        <f>'orario classi ada'!#REF!</f>
        <v>#REF!</v>
      </c>
      <c r="L23" s="15" t="e">
        <f>'orario classi ada'!#REF!</f>
        <v>#REF!</v>
      </c>
      <c r="M23" s="15" t="e">
        <f>'orario classi ada'!#REF!</f>
        <v>#REF!</v>
      </c>
      <c r="O23" s="15" t="e">
        <f t="shared" si="1"/>
        <v>#REF!</v>
      </c>
    </row>
    <row r="24" spans="1:16" x14ac:dyDescent="0.2">
      <c r="A24" s="15" t="e">
        <f>'orario classi ada'!#REF!</f>
        <v>#REF!</v>
      </c>
      <c r="B24" s="15" t="e">
        <f>'orario classi ada'!#REF!</f>
        <v>#REF!</v>
      </c>
      <c r="C24" s="15" t="e">
        <f>'orario classi ada'!#REF!</f>
        <v>#REF!</v>
      </c>
      <c r="D24" s="15" t="e">
        <f>'orario classi ada'!#REF!</f>
        <v>#REF!</v>
      </c>
      <c r="E24" s="15" t="e">
        <f>'orario classi ada'!#REF!</f>
        <v>#REF!</v>
      </c>
      <c r="F24" s="15" t="e">
        <f>'orario classi ada'!#REF!</f>
        <v>#REF!</v>
      </c>
      <c r="G24" s="15" t="e">
        <f>'orario classi ada'!#REF!</f>
        <v>#REF!</v>
      </c>
      <c r="H24" s="15" t="e">
        <f>'orario classi ada'!#REF!</f>
        <v>#REF!</v>
      </c>
      <c r="I24" s="15" t="e">
        <f>'orario classi ada'!#REF!</f>
        <v>#REF!</v>
      </c>
      <c r="J24" s="15" t="e">
        <f>'orario classi ada'!#REF!</f>
        <v>#REF!</v>
      </c>
      <c r="K24" s="15" t="e">
        <f>'orario classi ada'!#REF!</f>
        <v>#REF!</v>
      </c>
      <c r="L24" s="15" t="e">
        <f>'orario classi ada'!#REF!</f>
        <v>#REF!</v>
      </c>
      <c r="M24" s="15" t="e">
        <f>'orario classi ada'!#REF!</f>
        <v>#REF!</v>
      </c>
      <c r="O24" s="15" t="e">
        <f t="shared" si="1"/>
        <v>#REF!</v>
      </c>
      <c r="P24" s="15">
        <v>3</v>
      </c>
    </row>
    <row r="25" spans="1:16" x14ac:dyDescent="0.2">
      <c r="A25" s="15" t="e">
        <f>'orario classi ada'!#REF!</f>
        <v>#REF!</v>
      </c>
      <c r="B25" s="15" t="e">
        <f>'orario classi ada'!#REF!</f>
        <v>#REF!</v>
      </c>
      <c r="C25" s="15" t="e">
        <f>'orario classi ada'!#REF!</f>
        <v>#REF!</v>
      </c>
      <c r="D25" s="15" t="e">
        <f>'orario classi ada'!#REF!</f>
        <v>#REF!</v>
      </c>
      <c r="E25" s="15" t="e">
        <f>'orario classi ada'!#REF!</f>
        <v>#REF!</v>
      </c>
      <c r="F25" s="15" t="e">
        <f>'orario classi ada'!#REF!</f>
        <v>#REF!</v>
      </c>
      <c r="G25" s="15" t="e">
        <f>'orario classi ada'!#REF!</f>
        <v>#REF!</v>
      </c>
      <c r="H25" s="15" t="e">
        <f>'orario classi ada'!#REF!</f>
        <v>#REF!</v>
      </c>
      <c r="I25" s="15" t="e">
        <f>'orario classi ada'!#REF!</f>
        <v>#REF!</v>
      </c>
      <c r="J25" s="15" t="e">
        <f>'orario classi ada'!#REF!</f>
        <v>#REF!</v>
      </c>
      <c r="K25" s="15" t="e">
        <f>'orario classi ada'!#REF!</f>
        <v>#REF!</v>
      </c>
      <c r="L25" s="15" t="e">
        <f>'orario classi ada'!#REF!</f>
        <v>#REF!</v>
      </c>
      <c r="M25" s="15" t="e">
        <f>'orario classi ada'!#REF!</f>
        <v>#REF!</v>
      </c>
      <c r="O25" s="15" t="e">
        <f t="shared" si="1"/>
        <v>#REF!</v>
      </c>
    </row>
    <row r="26" spans="1:16" x14ac:dyDescent="0.2">
      <c r="A26" s="15" t="e">
        <f>'orario classi ada'!#REF!</f>
        <v>#REF!</v>
      </c>
      <c r="B26" s="15" t="e">
        <f>'orario classi ada'!#REF!</f>
        <v>#REF!</v>
      </c>
      <c r="C26" s="15" t="e">
        <f>'orario classi ada'!#REF!</f>
        <v>#REF!</v>
      </c>
      <c r="D26" s="15" t="e">
        <f>'orario classi ada'!#REF!</f>
        <v>#REF!</v>
      </c>
      <c r="E26" s="15" t="e">
        <f>'orario classi ada'!#REF!</f>
        <v>#REF!</v>
      </c>
      <c r="F26" s="15" t="e">
        <f>'orario classi ada'!#REF!</f>
        <v>#REF!</v>
      </c>
      <c r="G26" s="15" t="e">
        <f>'orario classi ada'!#REF!</f>
        <v>#REF!</v>
      </c>
      <c r="H26" s="15" t="e">
        <f>'orario classi ada'!#REF!</f>
        <v>#REF!</v>
      </c>
      <c r="I26" s="15" t="e">
        <f>'orario classi ada'!#REF!</f>
        <v>#REF!</v>
      </c>
      <c r="J26" s="15" t="e">
        <f>'orario classi ada'!#REF!</f>
        <v>#REF!</v>
      </c>
      <c r="K26" s="15" t="e">
        <f>'orario classi ada'!#REF!</f>
        <v>#REF!</v>
      </c>
      <c r="L26" s="15" t="e">
        <f>'orario classi ada'!#REF!</f>
        <v>#REF!</v>
      </c>
      <c r="M26" s="15" t="e">
        <f>'orario classi ada'!#REF!</f>
        <v>#REF!</v>
      </c>
      <c r="O26" s="15" t="e">
        <f t="shared" si="1"/>
        <v>#REF!</v>
      </c>
      <c r="P26" s="15">
        <v>4</v>
      </c>
    </row>
    <row r="27" spans="1:16" x14ac:dyDescent="0.2">
      <c r="A27" s="15" t="e">
        <f>'orario classi ada'!#REF!</f>
        <v>#REF!</v>
      </c>
      <c r="B27" s="15" t="e">
        <f>'orario classi ada'!#REF!</f>
        <v>#REF!</v>
      </c>
      <c r="C27" s="15" t="e">
        <f>'orario classi ada'!#REF!</f>
        <v>#REF!</v>
      </c>
      <c r="D27" s="15" t="e">
        <f>'orario classi ada'!#REF!</f>
        <v>#REF!</v>
      </c>
      <c r="E27" s="15" t="e">
        <f>'orario classi ada'!#REF!</f>
        <v>#REF!</v>
      </c>
      <c r="F27" s="15" t="e">
        <f>'orario classi ada'!#REF!</f>
        <v>#REF!</v>
      </c>
      <c r="G27" s="15" t="e">
        <f>'orario classi ada'!#REF!</f>
        <v>#REF!</v>
      </c>
      <c r="H27" s="15" t="e">
        <f>'orario classi ada'!#REF!</f>
        <v>#REF!</v>
      </c>
      <c r="I27" s="15" t="e">
        <f>'orario classi ada'!#REF!</f>
        <v>#REF!</v>
      </c>
      <c r="J27" s="15" t="e">
        <f>'orario classi ada'!#REF!</f>
        <v>#REF!</v>
      </c>
      <c r="K27" s="15" t="e">
        <f>'orario classi ada'!#REF!</f>
        <v>#REF!</v>
      </c>
      <c r="L27" s="15" t="e">
        <f>'orario classi ada'!#REF!</f>
        <v>#REF!</v>
      </c>
      <c r="M27" s="15" t="e">
        <f>'orario classi ada'!#REF!</f>
        <v>#REF!</v>
      </c>
      <c r="O27" s="15" t="e">
        <f t="shared" si="1"/>
        <v>#REF!</v>
      </c>
    </row>
    <row r="28" spans="1:16" x14ac:dyDescent="0.2">
      <c r="A28" s="15" t="e">
        <f>'orario classi ada'!#REF!</f>
        <v>#REF!</v>
      </c>
      <c r="B28" s="15" t="e">
        <f>'orario classi ada'!#REF!</f>
        <v>#REF!</v>
      </c>
      <c r="C28" s="15" t="e">
        <f>'orario classi ada'!#REF!</f>
        <v>#REF!</v>
      </c>
      <c r="D28" s="15" t="e">
        <f>'orario classi ada'!#REF!</f>
        <v>#REF!</v>
      </c>
      <c r="E28" s="15" t="e">
        <f>'orario classi ada'!#REF!</f>
        <v>#REF!</v>
      </c>
      <c r="F28" s="15" t="e">
        <f>'orario classi ada'!#REF!</f>
        <v>#REF!</v>
      </c>
      <c r="G28" s="15" t="e">
        <f>'orario classi ada'!#REF!</f>
        <v>#REF!</v>
      </c>
      <c r="H28" s="15" t="e">
        <f>'orario classi ada'!#REF!</f>
        <v>#REF!</v>
      </c>
      <c r="I28" s="15" t="e">
        <f>'orario classi ada'!#REF!</f>
        <v>#REF!</v>
      </c>
      <c r="J28" s="15" t="e">
        <f>'orario classi ada'!#REF!</f>
        <v>#REF!</v>
      </c>
      <c r="K28" s="15" t="e">
        <f>'orario classi ada'!#REF!</f>
        <v>#REF!</v>
      </c>
      <c r="L28" s="15" t="e">
        <f>'orario classi ada'!#REF!</f>
        <v>#REF!</v>
      </c>
      <c r="M28" s="15" t="e">
        <f>'orario classi ada'!#REF!</f>
        <v>#REF!</v>
      </c>
      <c r="O28" s="15" t="e">
        <f t="shared" si="1"/>
        <v>#REF!</v>
      </c>
      <c r="P28" s="15">
        <v>5</v>
      </c>
    </row>
    <row r="29" spans="1:16" x14ac:dyDescent="0.2">
      <c r="A29" s="15" t="e">
        <f>'orario classi ada'!#REF!</f>
        <v>#REF!</v>
      </c>
      <c r="B29" s="15" t="e">
        <f>'orario classi ada'!#REF!</f>
        <v>#REF!</v>
      </c>
      <c r="C29" s="15" t="e">
        <f>'orario classi ada'!#REF!</f>
        <v>#REF!</v>
      </c>
      <c r="D29" s="15" t="e">
        <f>'orario classi ada'!#REF!</f>
        <v>#REF!</v>
      </c>
      <c r="E29" s="15" t="e">
        <f>'orario classi ada'!#REF!</f>
        <v>#REF!</v>
      </c>
      <c r="F29" s="15" t="e">
        <f>'orario classi ada'!#REF!</f>
        <v>#REF!</v>
      </c>
      <c r="G29" s="15" t="e">
        <f>'orario classi ada'!#REF!</f>
        <v>#REF!</v>
      </c>
      <c r="H29" s="15" t="e">
        <f>'orario classi ada'!#REF!</f>
        <v>#REF!</v>
      </c>
      <c r="I29" s="15" t="e">
        <f>'orario classi ada'!#REF!</f>
        <v>#REF!</v>
      </c>
      <c r="J29" s="15" t="e">
        <f>'orario classi ada'!#REF!</f>
        <v>#REF!</v>
      </c>
      <c r="K29" s="15" t="e">
        <f>'orario classi ada'!#REF!</f>
        <v>#REF!</v>
      </c>
      <c r="L29" s="15" t="e">
        <f>'orario classi ada'!#REF!</f>
        <v>#REF!</v>
      </c>
      <c r="M29" s="15" t="e">
        <f>'orario classi ada'!#REF!</f>
        <v>#REF!</v>
      </c>
      <c r="O29" s="15" t="e">
        <f t="shared" si="1"/>
        <v>#REF!</v>
      </c>
    </row>
    <row r="30" spans="1:16" x14ac:dyDescent="0.2">
      <c r="A30" s="15" t="e">
        <f>'orario classi ada'!#REF!</f>
        <v>#REF!</v>
      </c>
      <c r="B30" s="15" t="e">
        <f>'orario classi ada'!#REF!</f>
        <v>#REF!</v>
      </c>
      <c r="C30" s="15" t="e">
        <f>'orario classi ada'!#REF!</f>
        <v>#REF!</v>
      </c>
      <c r="D30" s="15" t="e">
        <f>'orario classi ada'!#REF!</f>
        <v>#REF!</v>
      </c>
      <c r="E30" s="15" t="e">
        <f>'orario classi ada'!#REF!</f>
        <v>#REF!</v>
      </c>
      <c r="F30" s="15" t="e">
        <f>'orario classi ada'!#REF!</f>
        <v>#REF!</v>
      </c>
      <c r="G30" s="15" t="e">
        <f>'orario classi ada'!#REF!</f>
        <v>#REF!</v>
      </c>
      <c r="H30" s="15" t="e">
        <f>'orario classi ada'!#REF!</f>
        <v>#REF!</v>
      </c>
      <c r="I30" s="15" t="e">
        <f>'orario classi ada'!#REF!</f>
        <v>#REF!</v>
      </c>
      <c r="J30" s="15" t="e">
        <f>'orario classi ada'!#REF!</f>
        <v>#REF!</v>
      </c>
      <c r="K30" s="15" t="e">
        <f>'orario classi ada'!#REF!</f>
        <v>#REF!</v>
      </c>
      <c r="L30" s="15" t="e">
        <f>'orario classi ada'!#REF!</f>
        <v>#REF!</v>
      </c>
      <c r="M30" s="15" t="e">
        <f>'orario classi ada'!#REF!</f>
        <v>#REF!</v>
      </c>
      <c r="O30" s="15" t="e">
        <f t="shared" si="1"/>
        <v>#REF!</v>
      </c>
      <c r="P30" s="15">
        <v>6</v>
      </c>
    </row>
    <row r="31" spans="1:16" x14ac:dyDescent="0.2">
      <c r="A31" s="15" t="e">
        <f>'orario classi ada'!#REF!</f>
        <v>#REF!</v>
      </c>
      <c r="B31" s="15" t="e">
        <f>'orario classi ada'!#REF!</f>
        <v>#REF!</v>
      </c>
      <c r="C31" s="15" t="e">
        <f>'orario classi ada'!#REF!</f>
        <v>#REF!</v>
      </c>
      <c r="D31" s="15" t="e">
        <f>'orario classi ada'!#REF!</f>
        <v>#REF!</v>
      </c>
      <c r="E31" s="15" t="e">
        <f>'orario classi ada'!#REF!</f>
        <v>#REF!</v>
      </c>
      <c r="F31" s="15" t="e">
        <f>'orario classi ada'!#REF!</f>
        <v>#REF!</v>
      </c>
      <c r="G31" s="15" t="e">
        <f>'orario classi ada'!#REF!</f>
        <v>#REF!</v>
      </c>
      <c r="H31" s="15" t="e">
        <f>'orario classi ada'!#REF!</f>
        <v>#REF!</v>
      </c>
      <c r="I31" s="15" t="e">
        <f>'orario classi ada'!#REF!</f>
        <v>#REF!</v>
      </c>
      <c r="J31" s="15" t="e">
        <f>'orario classi ada'!#REF!</f>
        <v>#REF!</v>
      </c>
      <c r="K31" s="15" t="e">
        <f>'orario classi ada'!#REF!</f>
        <v>#REF!</v>
      </c>
      <c r="L31" s="15" t="e">
        <f>'orario classi ada'!#REF!</f>
        <v>#REF!</v>
      </c>
      <c r="M31" s="15" t="e">
        <f>'orario classi ada'!#REF!</f>
        <v>#REF!</v>
      </c>
      <c r="O31" s="15" t="e">
        <f t="shared" si="1"/>
        <v>#REF!</v>
      </c>
    </row>
    <row r="32" spans="1:16" x14ac:dyDescent="0.2">
      <c r="A32" s="15" t="e">
        <f>'orario classi ada'!#REF!</f>
        <v>#REF!</v>
      </c>
      <c r="B32" s="15" t="e">
        <f>'orario classi ada'!#REF!</f>
        <v>#REF!</v>
      </c>
      <c r="C32" s="15" t="e">
        <f>'orario classi ada'!#REF!</f>
        <v>#REF!</v>
      </c>
      <c r="D32" s="15" t="e">
        <f>'orario classi ada'!#REF!</f>
        <v>#REF!</v>
      </c>
      <c r="E32" s="15" t="e">
        <f>'orario classi ada'!#REF!</f>
        <v>#REF!</v>
      </c>
      <c r="F32" s="15" t="e">
        <f>'orario classi ada'!#REF!</f>
        <v>#REF!</v>
      </c>
      <c r="G32" s="15" t="e">
        <f>'orario classi ada'!#REF!</f>
        <v>#REF!</v>
      </c>
      <c r="H32" s="15" t="e">
        <f>'orario classi ada'!#REF!</f>
        <v>#REF!</v>
      </c>
      <c r="I32" s="15" t="e">
        <f>'orario classi ada'!#REF!</f>
        <v>#REF!</v>
      </c>
      <c r="J32" s="15" t="e">
        <f>'orario classi ada'!#REF!</f>
        <v>#REF!</v>
      </c>
      <c r="K32" s="15" t="e">
        <f>'orario classi ada'!#REF!</f>
        <v>#REF!</v>
      </c>
      <c r="L32" s="15" t="e">
        <f>'orario classi ada'!#REF!</f>
        <v>#REF!</v>
      </c>
      <c r="M32" s="15" t="e">
        <f>'orario classi ada'!#REF!</f>
        <v>#REF!</v>
      </c>
      <c r="O32" s="15" t="e">
        <f t="shared" si="1"/>
        <v>#REF!</v>
      </c>
      <c r="P32" s="15">
        <v>7</v>
      </c>
    </row>
    <row r="33" spans="1:16" x14ac:dyDescent="0.2">
      <c r="A33" s="15" t="e">
        <f>'orario classi ada'!#REF!</f>
        <v>#REF!</v>
      </c>
      <c r="B33" s="15" t="e">
        <f>'orario classi ada'!#REF!</f>
        <v>#REF!</v>
      </c>
      <c r="C33" s="15" t="e">
        <f>'orario classi ada'!#REF!</f>
        <v>#REF!</v>
      </c>
      <c r="D33" s="15" t="e">
        <f>'orario classi ada'!#REF!</f>
        <v>#REF!</v>
      </c>
      <c r="E33" s="15" t="e">
        <f>'orario classi ada'!#REF!</f>
        <v>#REF!</v>
      </c>
      <c r="F33" s="15" t="e">
        <f>'orario classi ada'!#REF!</f>
        <v>#REF!</v>
      </c>
      <c r="G33" s="15" t="e">
        <f>'orario classi ada'!#REF!</f>
        <v>#REF!</v>
      </c>
      <c r="H33" s="15" t="e">
        <f>'orario classi ada'!#REF!</f>
        <v>#REF!</v>
      </c>
      <c r="I33" s="15" t="e">
        <f>'orario classi ada'!#REF!</f>
        <v>#REF!</v>
      </c>
      <c r="J33" s="15" t="e">
        <f>'orario classi ada'!#REF!</f>
        <v>#REF!</v>
      </c>
      <c r="K33" s="15" t="e">
        <f>'orario classi ada'!#REF!</f>
        <v>#REF!</v>
      </c>
      <c r="L33" s="15" t="e">
        <f>'orario classi ada'!#REF!</f>
        <v>#REF!</v>
      </c>
      <c r="M33" s="15" t="e">
        <f>'orario classi ada'!#REF!</f>
        <v>#REF!</v>
      </c>
      <c r="O33" s="15" t="e">
        <f t="shared" si="1"/>
        <v>#REF!</v>
      </c>
    </row>
    <row r="34" spans="1:16" x14ac:dyDescent="0.2">
      <c r="A34" s="15" t="e">
        <f>'orario classi ada'!#REF!</f>
        <v>#REF!</v>
      </c>
      <c r="B34" s="15" t="e">
        <f>'orario classi ada'!#REF!</f>
        <v>#REF!</v>
      </c>
      <c r="C34" s="15" t="e">
        <f>'orario classi ada'!#REF!</f>
        <v>#REF!</v>
      </c>
      <c r="D34" s="15" t="e">
        <f>'orario classi ada'!#REF!</f>
        <v>#REF!</v>
      </c>
      <c r="E34" s="15" t="e">
        <f>'orario classi ada'!#REF!</f>
        <v>#REF!</v>
      </c>
      <c r="F34" s="15" t="e">
        <f>'orario classi ada'!#REF!</f>
        <v>#REF!</v>
      </c>
      <c r="G34" s="15" t="e">
        <f>'orario classi ada'!#REF!</f>
        <v>#REF!</v>
      </c>
      <c r="H34" s="15" t="e">
        <f>'orario classi ada'!#REF!</f>
        <v>#REF!</v>
      </c>
      <c r="I34" s="15" t="e">
        <f>'orario classi ada'!#REF!</f>
        <v>#REF!</v>
      </c>
      <c r="J34" s="15" t="e">
        <f>'orario classi ada'!#REF!</f>
        <v>#REF!</v>
      </c>
      <c r="K34" s="15" t="e">
        <f>'orario classi ada'!#REF!</f>
        <v>#REF!</v>
      </c>
      <c r="L34" s="15" t="e">
        <f>'orario classi ada'!#REF!</f>
        <v>#REF!</v>
      </c>
      <c r="M34" s="15" t="e">
        <f>'orario classi ada'!#REF!</f>
        <v>#REF!</v>
      </c>
      <c r="O34" s="15" t="e">
        <f t="shared" si="1"/>
        <v>#REF!</v>
      </c>
    </row>
    <row r="35" spans="1:16" x14ac:dyDescent="0.2">
      <c r="A35" s="16" t="e">
        <f>'orario classi ada'!#REF!</f>
        <v>#REF!</v>
      </c>
      <c r="B35" s="16" t="e">
        <f>'orario classi ada'!#REF!</f>
        <v>#REF!</v>
      </c>
      <c r="C35" s="16" t="e">
        <f>'orario classi ada'!#REF!</f>
        <v>#REF!</v>
      </c>
      <c r="D35" s="16" t="e">
        <f>'orario classi ada'!#REF!</f>
        <v>#REF!</v>
      </c>
      <c r="E35" s="16" t="e">
        <f>'orario classi ada'!#REF!</f>
        <v>#REF!</v>
      </c>
      <c r="F35" s="16" t="e">
        <f>'orario classi ada'!#REF!</f>
        <v>#REF!</v>
      </c>
      <c r="G35" s="16" t="e">
        <f>'orario classi ada'!#REF!</f>
        <v>#REF!</v>
      </c>
      <c r="H35" s="16" t="e">
        <f>'orario classi ada'!#REF!</f>
        <v>#REF!</v>
      </c>
      <c r="I35" s="16" t="e">
        <f>'orario classi ada'!#REF!</f>
        <v>#REF!</v>
      </c>
      <c r="J35" s="16" t="e">
        <f>'orario classi ada'!#REF!</f>
        <v>#REF!</v>
      </c>
      <c r="K35" s="16" t="e">
        <f>'orario classi ada'!#REF!</f>
        <v>#REF!</v>
      </c>
      <c r="L35" s="16" t="e">
        <f>'orario classi ada'!#REF!</f>
        <v>#REF!</v>
      </c>
      <c r="M35" s="16" t="e">
        <f>'orario classi ada'!#REF!</f>
        <v>#REF!</v>
      </c>
      <c r="N35" s="16"/>
      <c r="O35" s="16" t="e">
        <f>$A35</f>
        <v>#REF!</v>
      </c>
      <c r="P35" s="16"/>
    </row>
    <row r="36" spans="1:16" x14ac:dyDescent="0.2">
      <c r="A36" s="15" t="e">
        <f>'orario classi ada'!#REF!</f>
        <v>#REF!</v>
      </c>
      <c r="B36" s="15" t="e">
        <f>'orario classi ada'!#REF!</f>
        <v>#REF!</v>
      </c>
      <c r="C36" s="15" t="e">
        <f>'orario classi ada'!#REF!</f>
        <v>#REF!</v>
      </c>
      <c r="D36" s="15" t="e">
        <f>'orario classi ada'!#REF!</f>
        <v>#REF!</v>
      </c>
      <c r="E36" s="15" t="e">
        <f>'orario classi ada'!#REF!</f>
        <v>#REF!</v>
      </c>
      <c r="F36" s="15" t="e">
        <f>'orario classi ada'!#REF!</f>
        <v>#REF!</v>
      </c>
      <c r="G36" s="15" t="e">
        <f>'orario classi ada'!#REF!</f>
        <v>#REF!</v>
      </c>
      <c r="H36" s="15" t="e">
        <f>'orario classi ada'!#REF!</f>
        <v>#REF!</v>
      </c>
      <c r="I36" s="15" t="e">
        <f>'orario classi ada'!#REF!</f>
        <v>#REF!</v>
      </c>
      <c r="J36" s="15" t="e">
        <f>'orario classi ada'!#REF!</f>
        <v>#REF!</v>
      </c>
      <c r="K36" s="15" t="e">
        <f>'orario classi ada'!#REF!</f>
        <v>#REF!</v>
      </c>
      <c r="L36" s="15" t="e">
        <f>'orario classi ada'!#REF!</f>
        <v>#REF!</v>
      </c>
      <c r="M36" s="15" t="e">
        <f>'orario classi ada'!#REF!</f>
        <v>#REF!</v>
      </c>
      <c r="O36" s="15" t="e">
        <f>O35</f>
        <v>#REF!</v>
      </c>
    </row>
    <row r="37" spans="1:16" x14ac:dyDescent="0.2">
      <c r="A37" s="15" t="e">
        <f>'orario classi ada'!#REF!</f>
        <v>#REF!</v>
      </c>
      <c r="B37" s="15" t="e">
        <f>'orario classi ada'!#REF!</f>
        <v>#REF!</v>
      </c>
      <c r="C37" s="15" t="e">
        <f>'orario classi ada'!#REF!</f>
        <v>#REF!</v>
      </c>
      <c r="D37" s="15" t="e">
        <f>'orario classi ada'!#REF!</f>
        <v>#REF!</v>
      </c>
      <c r="E37" s="15" t="e">
        <f>'orario classi ada'!#REF!</f>
        <v>#REF!</v>
      </c>
      <c r="F37" s="15" t="e">
        <f>'orario classi ada'!#REF!</f>
        <v>#REF!</v>
      </c>
      <c r="G37" s="15" t="e">
        <f>'orario classi ada'!#REF!</f>
        <v>#REF!</v>
      </c>
      <c r="H37" s="15" t="e">
        <f>'orario classi ada'!#REF!</f>
        <v>#REF!</v>
      </c>
      <c r="I37" s="15" t="e">
        <f>'orario classi ada'!#REF!</f>
        <v>#REF!</v>
      </c>
      <c r="J37" s="15" t="e">
        <f>'orario classi ada'!#REF!</f>
        <v>#REF!</v>
      </c>
      <c r="K37" s="15" t="e">
        <f>'orario classi ada'!#REF!</f>
        <v>#REF!</v>
      </c>
      <c r="L37" s="15" t="e">
        <f>'orario classi ada'!#REF!</f>
        <v>#REF!</v>
      </c>
      <c r="M37" s="15" t="e">
        <f>'orario classi ada'!#REF!</f>
        <v>#REF!</v>
      </c>
      <c r="O37" s="15" t="e">
        <f t="shared" ref="O37:O51" si="2">O36</f>
        <v>#REF!</v>
      </c>
      <c r="P37" s="15">
        <v>1</v>
      </c>
    </row>
    <row r="38" spans="1:16" x14ac:dyDescent="0.2">
      <c r="A38" s="15" t="e">
        <f>'orario classi ada'!#REF!</f>
        <v>#REF!</v>
      </c>
      <c r="B38" s="15" t="e">
        <f>'orario classi ada'!#REF!</f>
        <v>#REF!</v>
      </c>
      <c r="C38" s="15" t="e">
        <f>'orario classi ada'!#REF!</f>
        <v>#REF!</v>
      </c>
      <c r="D38" s="15" t="e">
        <f>'orario classi ada'!#REF!</f>
        <v>#REF!</v>
      </c>
      <c r="E38" s="15" t="e">
        <f>'orario classi ada'!#REF!</f>
        <v>#REF!</v>
      </c>
      <c r="F38" s="15" t="e">
        <f>'orario classi ada'!#REF!</f>
        <v>#REF!</v>
      </c>
      <c r="G38" s="15" t="e">
        <f>'orario classi ada'!#REF!</f>
        <v>#REF!</v>
      </c>
      <c r="H38" s="15" t="e">
        <f>'orario classi ada'!#REF!</f>
        <v>#REF!</v>
      </c>
      <c r="I38" s="15" t="e">
        <f>'orario classi ada'!#REF!</f>
        <v>#REF!</v>
      </c>
      <c r="J38" s="15" t="e">
        <f>'orario classi ada'!#REF!</f>
        <v>#REF!</v>
      </c>
      <c r="K38" s="15" t="e">
        <f>'orario classi ada'!#REF!</f>
        <v>#REF!</v>
      </c>
      <c r="L38" s="15" t="e">
        <f>'orario classi ada'!#REF!</f>
        <v>#REF!</v>
      </c>
      <c r="M38" s="15" t="e">
        <f>'orario classi ada'!#REF!</f>
        <v>#REF!</v>
      </c>
      <c r="O38" s="15" t="e">
        <f t="shared" si="2"/>
        <v>#REF!</v>
      </c>
    </row>
    <row r="39" spans="1:16" x14ac:dyDescent="0.2">
      <c r="A39" s="15" t="e">
        <f>'orario classi ada'!#REF!</f>
        <v>#REF!</v>
      </c>
      <c r="B39" s="15" t="e">
        <f>'orario classi ada'!#REF!</f>
        <v>#REF!</v>
      </c>
      <c r="C39" s="15" t="e">
        <f>'orario classi ada'!#REF!</f>
        <v>#REF!</v>
      </c>
      <c r="D39" s="15" t="e">
        <f>'orario classi ada'!#REF!</f>
        <v>#REF!</v>
      </c>
      <c r="E39" s="15" t="e">
        <f>'orario classi ada'!#REF!</f>
        <v>#REF!</v>
      </c>
      <c r="F39" s="15" t="e">
        <f>'orario classi ada'!#REF!</f>
        <v>#REF!</v>
      </c>
      <c r="G39" s="15" t="e">
        <f>'orario classi ada'!#REF!</f>
        <v>#REF!</v>
      </c>
      <c r="H39" s="15" t="e">
        <f>'orario classi ada'!#REF!</f>
        <v>#REF!</v>
      </c>
      <c r="I39" s="15" t="e">
        <f>'orario classi ada'!#REF!</f>
        <v>#REF!</v>
      </c>
      <c r="J39" s="15" t="e">
        <f>'orario classi ada'!#REF!</f>
        <v>#REF!</v>
      </c>
      <c r="K39" s="15" t="e">
        <f>'orario classi ada'!#REF!</f>
        <v>#REF!</v>
      </c>
      <c r="L39" s="15" t="e">
        <f>'orario classi ada'!#REF!</f>
        <v>#REF!</v>
      </c>
      <c r="M39" s="15" t="e">
        <f>'orario classi ada'!#REF!</f>
        <v>#REF!</v>
      </c>
      <c r="O39" s="15" t="e">
        <f t="shared" si="2"/>
        <v>#REF!</v>
      </c>
      <c r="P39" s="15">
        <v>2</v>
      </c>
    </row>
    <row r="40" spans="1:16" x14ac:dyDescent="0.2">
      <c r="A40" s="15" t="e">
        <f>'orario classi ada'!#REF!</f>
        <v>#REF!</v>
      </c>
      <c r="B40" s="15" t="e">
        <f>'orario classi ada'!#REF!</f>
        <v>#REF!</v>
      </c>
      <c r="C40" s="15" t="e">
        <f>'orario classi ada'!#REF!</f>
        <v>#REF!</v>
      </c>
      <c r="D40" s="15" t="e">
        <f>'orario classi ada'!#REF!</f>
        <v>#REF!</v>
      </c>
      <c r="E40" s="15" t="e">
        <f>'orario classi ada'!#REF!</f>
        <v>#REF!</v>
      </c>
      <c r="F40" s="15" t="e">
        <f>'orario classi ada'!#REF!</f>
        <v>#REF!</v>
      </c>
      <c r="G40" s="15" t="e">
        <f>'orario classi ada'!#REF!</f>
        <v>#REF!</v>
      </c>
      <c r="H40" s="15" t="e">
        <f>'orario classi ada'!#REF!</f>
        <v>#REF!</v>
      </c>
      <c r="I40" s="15" t="e">
        <f>'orario classi ada'!#REF!</f>
        <v>#REF!</v>
      </c>
      <c r="J40" s="15" t="e">
        <f>'orario classi ada'!#REF!</f>
        <v>#REF!</v>
      </c>
      <c r="K40" s="15" t="e">
        <f>'orario classi ada'!#REF!</f>
        <v>#REF!</v>
      </c>
      <c r="L40" s="15" t="e">
        <f>'orario classi ada'!#REF!</f>
        <v>#REF!</v>
      </c>
      <c r="M40" s="15" t="e">
        <f>'orario classi ada'!#REF!</f>
        <v>#REF!</v>
      </c>
      <c r="O40" s="15" t="e">
        <f t="shared" si="2"/>
        <v>#REF!</v>
      </c>
    </row>
    <row r="41" spans="1:16" x14ac:dyDescent="0.2">
      <c r="A41" s="15" t="e">
        <f>'orario classi ada'!#REF!</f>
        <v>#REF!</v>
      </c>
      <c r="B41" s="15" t="e">
        <f>'orario classi ada'!#REF!</f>
        <v>#REF!</v>
      </c>
      <c r="C41" s="15" t="e">
        <f>'orario classi ada'!#REF!</f>
        <v>#REF!</v>
      </c>
      <c r="D41" s="15" t="e">
        <f>'orario classi ada'!#REF!</f>
        <v>#REF!</v>
      </c>
      <c r="E41" s="15" t="e">
        <f>'orario classi ada'!#REF!</f>
        <v>#REF!</v>
      </c>
      <c r="F41" s="15" t="e">
        <f>'orario classi ada'!#REF!</f>
        <v>#REF!</v>
      </c>
      <c r="G41" s="15" t="e">
        <f>'orario classi ada'!#REF!</f>
        <v>#REF!</v>
      </c>
      <c r="H41" s="15" t="e">
        <f>'orario classi ada'!#REF!</f>
        <v>#REF!</v>
      </c>
      <c r="I41" s="15" t="e">
        <f>'orario classi ada'!#REF!</f>
        <v>#REF!</v>
      </c>
      <c r="J41" s="15" t="e">
        <f>'orario classi ada'!#REF!</f>
        <v>#REF!</v>
      </c>
      <c r="K41" s="15" t="e">
        <f>'orario classi ada'!#REF!</f>
        <v>#REF!</v>
      </c>
      <c r="L41" s="15" t="e">
        <f>'orario classi ada'!#REF!</f>
        <v>#REF!</v>
      </c>
      <c r="M41" s="15" t="e">
        <f>'orario classi ada'!#REF!</f>
        <v>#REF!</v>
      </c>
      <c r="O41" s="15" t="e">
        <f t="shared" si="2"/>
        <v>#REF!</v>
      </c>
      <c r="P41" s="15">
        <v>3</v>
      </c>
    </row>
    <row r="42" spans="1:16" x14ac:dyDescent="0.2">
      <c r="A42" s="15" t="e">
        <f>'orario classi ada'!#REF!</f>
        <v>#REF!</v>
      </c>
      <c r="B42" s="15" t="e">
        <f>'orario classi ada'!#REF!</f>
        <v>#REF!</v>
      </c>
      <c r="C42" s="15" t="e">
        <f>'orario classi ada'!#REF!</f>
        <v>#REF!</v>
      </c>
      <c r="D42" s="15" t="e">
        <f>'orario classi ada'!#REF!</f>
        <v>#REF!</v>
      </c>
      <c r="E42" s="15" t="e">
        <f>'orario classi ada'!#REF!</f>
        <v>#REF!</v>
      </c>
      <c r="F42" s="15" t="e">
        <f>'orario classi ada'!#REF!</f>
        <v>#REF!</v>
      </c>
      <c r="G42" s="15" t="e">
        <f>'orario classi ada'!#REF!</f>
        <v>#REF!</v>
      </c>
      <c r="H42" s="15" t="e">
        <f>'orario classi ada'!#REF!</f>
        <v>#REF!</v>
      </c>
      <c r="I42" s="15" t="e">
        <f>'orario classi ada'!#REF!</f>
        <v>#REF!</v>
      </c>
      <c r="J42" s="15" t="e">
        <f>'orario classi ada'!#REF!</f>
        <v>#REF!</v>
      </c>
      <c r="K42" s="15" t="e">
        <f>'orario classi ada'!#REF!</f>
        <v>#REF!</v>
      </c>
      <c r="L42" s="15" t="e">
        <f>'orario classi ada'!#REF!</f>
        <v>#REF!</v>
      </c>
      <c r="M42" s="15" t="e">
        <f>'orario classi ada'!#REF!</f>
        <v>#REF!</v>
      </c>
      <c r="O42" s="15" t="e">
        <f t="shared" si="2"/>
        <v>#REF!</v>
      </c>
    </row>
    <row r="43" spans="1:16" x14ac:dyDescent="0.2">
      <c r="A43" s="15" t="e">
        <f>'orario classi ada'!#REF!</f>
        <v>#REF!</v>
      </c>
      <c r="B43" s="15" t="e">
        <f>'orario classi ada'!#REF!</f>
        <v>#REF!</v>
      </c>
      <c r="C43" s="15" t="e">
        <f>'orario classi ada'!#REF!</f>
        <v>#REF!</v>
      </c>
      <c r="D43" s="15" t="e">
        <f>'orario classi ada'!#REF!</f>
        <v>#REF!</v>
      </c>
      <c r="E43" s="15" t="e">
        <f>'orario classi ada'!#REF!</f>
        <v>#REF!</v>
      </c>
      <c r="F43" s="15" t="e">
        <f>'orario classi ada'!#REF!</f>
        <v>#REF!</v>
      </c>
      <c r="G43" s="15" t="e">
        <f>'orario classi ada'!#REF!</f>
        <v>#REF!</v>
      </c>
      <c r="H43" s="15" t="e">
        <f>'orario classi ada'!#REF!</f>
        <v>#REF!</v>
      </c>
      <c r="I43" s="15" t="e">
        <f>'orario classi ada'!#REF!</f>
        <v>#REF!</v>
      </c>
      <c r="J43" s="15" t="e">
        <f>'orario classi ada'!#REF!</f>
        <v>#REF!</v>
      </c>
      <c r="K43" s="15" t="e">
        <f>'orario classi ada'!#REF!</f>
        <v>#REF!</v>
      </c>
      <c r="L43" s="15" t="e">
        <f>'orario classi ada'!#REF!</f>
        <v>#REF!</v>
      </c>
      <c r="M43" s="15" t="e">
        <f>'orario classi ada'!#REF!</f>
        <v>#REF!</v>
      </c>
      <c r="O43" s="15" t="e">
        <f t="shared" si="2"/>
        <v>#REF!</v>
      </c>
      <c r="P43" s="15">
        <v>4</v>
      </c>
    </row>
    <row r="44" spans="1:16" x14ac:dyDescent="0.2">
      <c r="A44" s="15" t="e">
        <f>'orario classi ada'!#REF!</f>
        <v>#REF!</v>
      </c>
      <c r="B44" s="15" t="e">
        <f>'orario classi ada'!#REF!</f>
        <v>#REF!</v>
      </c>
      <c r="C44" s="15" t="e">
        <f>'orario classi ada'!#REF!</f>
        <v>#REF!</v>
      </c>
      <c r="D44" s="15" t="e">
        <f>'orario classi ada'!#REF!</f>
        <v>#REF!</v>
      </c>
      <c r="E44" s="15" t="e">
        <f>'orario classi ada'!#REF!</f>
        <v>#REF!</v>
      </c>
      <c r="F44" s="15" t="e">
        <f>'orario classi ada'!#REF!</f>
        <v>#REF!</v>
      </c>
      <c r="G44" s="15" t="e">
        <f>'orario classi ada'!#REF!</f>
        <v>#REF!</v>
      </c>
      <c r="H44" s="15" t="e">
        <f>'orario classi ada'!#REF!</f>
        <v>#REF!</v>
      </c>
      <c r="I44" s="15" t="e">
        <f>'orario classi ada'!#REF!</f>
        <v>#REF!</v>
      </c>
      <c r="J44" s="15" t="e">
        <f>'orario classi ada'!#REF!</f>
        <v>#REF!</v>
      </c>
      <c r="K44" s="15" t="e">
        <f>'orario classi ada'!#REF!</f>
        <v>#REF!</v>
      </c>
      <c r="L44" s="15" t="e">
        <f>'orario classi ada'!#REF!</f>
        <v>#REF!</v>
      </c>
      <c r="M44" s="15" t="e">
        <f>'orario classi ada'!#REF!</f>
        <v>#REF!</v>
      </c>
      <c r="O44" s="15" t="e">
        <f t="shared" si="2"/>
        <v>#REF!</v>
      </c>
    </row>
    <row r="45" spans="1:16" x14ac:dyDescent="0.2">
      <c r="A45" s="15" t="e">
        <f>'orario classi ada'!#REF!</f>
        <v>#REF!</v>
      </c>
      <c r="B45" s="15" t="e">
        <f>'orario classi ada'!#REF!</f>
        <v>#REF!</v>
      </c>
      <c r="C45" s="15" t="e">
        <f>'orario classi ada'!#REF!</f>
        <v>#REF!</v>
      </c>
      <c r="D45" s="15" t="e">
        <f>'orario classi ada'!#REF!</f>
        <v>#REF!</v>
      </c>
      <c r="E45" s="15" t="e">
        <f>'orario classi ada'!#REF!</f>
        <v>#REF!</v>
      </c>
      <c r="F45" s="15" t="e">
        <f>'orario classi ada'!#REF!</f>
        <v>#REF!</v>
      </c>
      <c r="G45" s="15" t="e">
        <f>'orario classi ada'!#REF!</f>
        <v>#REF!</v>
      </c>
      <c r="H45" s="15" t="e">
        <f>'orario classi ada'!#REF!</f>
        <v>#REF!</v>
      </c>
      <c r="I45" s="15" t="e">
        <f>'orario classi ada'!#REF!</f>
        <v>#REF!</v>
      </c>
      <c r="J45" s="15" t="e">
        <f>'orario classi ada'!#REF!</f>
        <v>#REF!</v>
      </c>
      <c r="K45" s="15" t="e">
        <f>'orario classi ada'!#REF!</f>
        <v>#REF!</v>
      </c>
      <c r="L45" s="15" t="e">
        <f>'orario classi ada'!#REF!</f>
        <v>#REF!</v>
      </c>
      <c r="M45" s="15" t="e">
        <f>'orario classi ada'!#REF!</f>
        <v>#REF!</v>
      </c>
      <c r="O45" s="15" t="e">
        <f t="shared" si="2"/>
        <v>#REF!</v>
      </c>
      <c r="P45" s="15">
        <v>5</v>
      </c>
    </row>
    <row r="46" spans="1:16" x14ac:dyDescent="0.2">
      <c r="A46" s="15" t="e">
        <f>'orario classi ada'!#REF!</f>
        <v>#REF!</v>
      </c>
      <c r="B46" s="15" t="e">
        <f>'orario classi ada'!#REF!</f>
        <v>#REF!</v>
      </c>
      <c r="C46" s="15" t="e">
        <f>'orario classi ada'!#REF!</f>
        <v>#REF!</v>
      </c>
      <c r="D46" s="15" t="e">
        <f>'orario classi ada'!#REF!</f>
        <v>#REF!</v>
      </c>
      <c r="E46" s="15" t="e">
        <f>'orario classi ada'!#REF!</f>
        <v>#REF!</v>
      </c>
      <c r="F46" s="15" t="e">
        <f>'orario classi ada'!#REF!</f>
        <v>#REF!</v>
      </c>
      <c r="G46" s="15" t="e">
        <f>'orario classi ada'!#REF!</f>
        <v>#REF!</v>
      </c>
      <c r="H46" s="15" t="e">
        <f>'orario classi ada'!#REF!</f>
        <v>#REF!</v>
      </c>
      <c r="I46" s="15" t="e">
        <f>'orario classi ada'!#REF!</f>
        <v>#REF!</v>
      </c>
      <c r="J46" s="15" t="e">
        <f>'orario classi ada'!#REF!</f>
        <v>#REF!</v>
      </c>
      <c r="K46" s="15" t="e">
        <f>'orario classi ada'!#REF!</f>
        <v>#REF!</v>
      </c>
      <c r="L46" s="15" t="e">
        <f>'orario classi ada'!#REF!</f>
        <v>#REF!</v>
      </c>
      <c r="M46" s="15" t="e">
        <f>'orario classi ada'!#REF!</f>
        <v>#REF!</v>
      </c>
      <c r="O46" s="15" t="e">
        <f t="shared" si="2"/>
        <v>#REF!</v>
      </c>
    </row>
    <row r="47" spans="1:16" x14ac:dyDescent="0.2">
      <c r="A47" s="15" t="e">
        <f>'orario classi ada'!#REF!</f>
        <v>#REF!</v>
      </c>
      <c r="B47" s="15" t="e">
        <f>'orario classi ada'!#REF!</f>
        <v>#REF!</v>
      </c>
      <c r="C47" s="15" t="e">
        <f>'orario classi ada'!#REF!</f>
        <v>#REF!</v>
      </c>
      <c r="D47" s="15" t="e">
        <f>'orario classi ada'!#REF!</f>
        <v>#REF!</v>
      </c>
      <c r="E47" s="15" t="e">
        <f>'orario classi ada'!#REF!</f>
        <v>#REF!</v>
      </c>
      <c r="F47" s="15" t="e">
        <f>'orario classi ada'!#REF!</f>
        <v>#REF!</v>
      </c>
      <c r="G47" s="15" t="e">
        <f>'orario classi ada'!#REF!</f>
        <v>#REF!</v>
      </c>
      <c r="H47" s="15" t="e">
        <f>'orario classi ada'!#REF!</f>
        <v>#REF!</v>
      </c>
      <c r="I47" s="15" t="e">
        <f>'orario classi ada'!#REF!</f>
        <v>#REF!</v>
      </c>
      <c r="J47" s="15" t="e">
        <f>'orario classi ada'!#REF!</f>
        <v>#REF!</v>
      </c>
      <c r="K47" s="15" t="e">
        <f>'orario classi ada'!#REF!</f>
        <v>#REF!</v>
      </c>
      <c r="L47" s="15" t="e">
        <f>'orario classi ada'!#REF!</f>
        <v>#REF!</v>
      </c>
      <c r="M47" s="15" t="e">
        <f>'orario classi ada'!#REF!</f>
        <v>#REF!</v>
      </c>
      <c r="O47" s="15" t="e">
        <f t="shared" si="2"/>
        <v>#REF!</v>
      </c>
      <c r="P47" s="15">
        <v>6</v>
      </c>
    </row>
    <row r="48" spans="1:16" x14ac:dyDescent="0.2">
      <c r="A48" s="15" t="e">
        <f>'orario classi ada'!#REF!</f>
        <v>#REF!</v>
      </c>
      <c r="B48" s="15" t="e">
        <f>'orario classi ada'!#REF!</f>
        <v>#REF!</v>
      </c>
      <c r="C48" s="15" t="e">
        <f>'orario classi ada'!#REF!</f>
        <v>#REF!</v>
      </c>
      <c r="D48" s="15" t="e">
        <f>'orario classi ada'!#REF!</f>
        <v>#REF!</v>
      </c>
      <c r="E48" s="15" t="e">
        <f>'orario classi ada'!#REF!</f>
        <v>#REF!</v>
      </c>
      <c r="F48" s="15" t="e">
        <f>'orario classi ada'!#REF!</f>
        <v>#REF!</v>
      </c>
      <c r="G48" s="15" t="e">
        <f>'orario classi ada'!#REF!</f>
        <v>#REF!</v>
      </c>
      <c r="H48" s="15" t="e">
        <f>'orario classi ada'!#REF!</f>
        <v>#REF!</v>
      </c>
      <c r="I48" s="15" t="e">
        <f>'orario classi ada'!#REF!</f>
        <v>#REF!</v>
      </c>
      <c r="J48" s="15" t="e">
        <f>'orario classi ada'!#REF!</f>
        <v>#REF!</v>
      </c>
      <c r="K48" s="15" t="e">
        <f>'orario classi ada'!#REF!</f>
        <v>#REF!</v>
      </c>
      <c r="L48" s="15" t="e">
        <f>'orario classi ada'!#REF!</f>
        <v>#REF!</v>
      </c>
      <c r="M48" s="15" t="e">
        <f>'orario classi ada'!#REF!</f>
        <v>#REF!</v>
      </c>
      <c r="O48" s="15" t="e">
        <f t="shared" si="2"/>
        <v>#REF!</v>
      </c>
    </row>
    <row r="49" spans="1:16" x14ac:dyDescent="0.2">
      <c r="A49" s="15" t="e">
        <f>'orario classi ada'!#REF!</f>
        <v>#REF!</v>
      </c>
      <c r="B49" s="15" t="e">
        <f>'orario classi ada'!#REF!</f>
        <v>#REF!</v>
      </c>
      <c r="C49" s="15" t="e">
        <f>'orario classi ada'!#REF!</f>
        <v>#REF!</v>
      </c>
      <c r="D49" s="15" t="e">
        <f>'orario classi ada'!#REF!</f>
        <v>#REF!</v>
      </c>
      <c r="E49" s="15" t="e">
        <f>'orario classi ada'!#REF!</f>
        <v>#REF!</v>
      </c>
      <c r="F49" s="15" t="e">
        <f>'orario classi ada'!#REF!</f>
        <v>#REF!</v>
      </c>
      <c r="G49" s="15" t="e">
        <f>'orario classi ada'!#REF!</f>
        <v>#REF!</v>
      </c>
      <c r="H49" s="15" t="e">
        <f>'orario classi ada'!#REF!</f>
        <v>#REF!</v>
      </c>
      <c r="I49" s="15" t="e">
        <f>'orario classi ada'!#REF!</f>
        <v>#REF!</v>
      </c>
      <c r="J49" s="15" t="e">
        <f>'orario classi ada'!#REF!</f>
        <v>#REF!</v>
      </c>
      <c r="K49" s="15" t="e">
        <f>'orario classi ada'!#REF!</f>
        <v>#REF!</v>
      </c>
      <c r="L49" s="15" t="e">
        <f>'orario classi ada'!#REF!</f>
        <v>#REF!</v>
      </c>
      <c r="M49" s="15" t="e">
        <f>'orario classi ada'!#REF!</f>
        <v>#REF!</v>
      </c>
      <c r="O49" s="15" t="e">
        <f t="shared" si="2"/>
        <v>#REF!</v>
      </c>
      <c r="P49" s="15">
        <v>7</v>
      </c>
    </row>
    <row r="50" spans="1:16" x14ac:dyDescent="0.2">
      <c r="A50" s="15" t="e">
        <f>'orario classi ada'!#REF!</f>
        <v>#REF!</v>
      </c>
      <c r="B50" s="15" t="e">
        <f>'orario classi ada'!#REF!</f>
        <v>#REF!</v>
      </c>
      <c r="C50" s="15" t="e">
        <f>'orario classi ada'!#REF!</f>
        <v>#REF!</v>
      </c>
      <c r="D50" s="15" t="e">
        <f>'orario classi ada'!#REF!</f>
        <v>#REF!</v>
      </c>
      <c r="E50" s="15" t="e">
        <f>'orario classi ada'!#REF!</f>
        <v>#REF!</v>
      </c>
      <c r="F50" s="15" t="e">
        <f>'orario classi ada'!#REF!</f>
        <v>#REF!</v>
      </c>
      <c r="G50" s="15" t="e">
        <f>'orario classi ada'!#REF!</f>
        <v>#REF!</v>
      </c>
      <c r="H50" s="15" t="e">
        <f>'orario classi ada'!#REF!</f>
        <v>#REF!</v>
      </c>
      <c r="I50" s="15" t="e">
        <f>'orario classi ada'!#REF!</f>
        <v>#REF!</v>
      </c>
      <c r="J50" s="15" t="e">
        <f>'orario classi ada'!#REF!</f>
        <v>#REF!</v>
      </c>
      <c r="K50" s="15" t="e">
        <f>'orario classi ada'!#REF!</f>
        <v>#REF!</v>
      </c>
      <c r="L50" s="15" t="e">
        <f>'orario classi ada'!#REF!</f>
        <v>#REF!</v>
      </c>
      <c r="M50" s="15" t="e">
        <f>'orario classi ada'!#REF!</f>
        <v>#REF!</v>
      </c>
      <c r="O50" s="15" t="e">
        <f t="shared" si="2"/>
        <v>#REF!</v>
      </c>
    </row>
    <row r="51" spans="1:16" x14ac:dyDescent="0.2">
      <c r="A51" s="15" t="e">
        <f>'orario classi ada'!#REF!</f>
        <v>#REF!</v>
      </c>
      <c r="B51" s="15" t="e">
        <f>'orario classi ada'!#REF!</f>
        <v>#REF!</v>
      </c>
      <c r="C51" s="15" t="e">
        <f>'orario classi ada'!#REF!</f>
        <v>#REF!</v>
      </c>
      <c r="D51" s="15" t="e">
        <f>'orario classi ada'!#REF!</f>
        <v>#REF!</v>
      </c>
      <c r="E51" s="15" t="e">
        <f>'orario classi ada'!#REF!</f>
        <v>#REF!</v>
      </c>
      <c r="F51" s="15" t="e">
        <f>'orario classi ada'!#REF!</f>
        <v>#REF!</v>
      </c>
      <c r="G51" s="15" t="e">
        <f>'orario classi ada'!#REF!</f>
        <v>#REF!</v>
      </c>
      <c r="H51" s="15" t="e">
        <f>'orario classi ada'!#REF!</f>
        <v>#REF!</v>
      </c>
      <c r="I51" s="15" t="e">
        <f>'orario classi ada'!#REF!</f>
        <v>#REF!</v>
      </c>
      <c r="J51" s="15" t="e">
        <f>'orario classi ada'!#REF!</f>
        <v>#REF!</v>
      </c>
      <c r="K51" s="15" t="e">
        <f>'orario classi ada'!#REF!</f>
        <v>#REF!</v>
      </c>
      <c r="L51" s="15" t="e">
        <f>'orario classi ada'!#REF!</f>
        <v>#REF!</v>
      </c>
      <c r="M51" s="15" t="e">
        <f>'orario classi ada'!#REF!</f>
        <v>#REF!</v>
      </c>
      <c r="O51" s="15" t="e">
        <f t="shared" si="2"/>
        <v>#REF!</v>
      </c>
    </row>
    <row r="52" spans="1:16" x14ac:dyDescent="0.2">
      <c r="A52" s="16" t="e">
        <f>'orario classi ada'!#REF!</f>
        <v>#REF!</v>
      </c>
      <c r="B52" s="16" t="e">
        <f>'orario classi ada'!#REF!</f>
        <v>#REF!</v>
      </c>
      <c r="C52" s="16" t="e">
        <f>'orario classi ada'!#REF!</f>
        <v>#REF!</v>
      </c>
      <c r="D52" s="16" t="e">
        <f>'orario classi ada'!#REF!</f>
        <v>#REF!</v>
      </c>
      <c r="E52" s="16" t="e">
        <f>'orario classi ada'!#REF!</f>
        <v>#REF!</v>
      </c>
      <c r="F52" s="16" t="e">
        <f>'orario classi ada'!#REF!</f>
        <v>#REF!</v>
      </c>
      <c r="G52" s="16" t="e">
        <f>'orario classi ada'!#REF!</f>
        <v>#REF!</v>
      </c>
      <c r="H52" s="16" t="e">
        <f>'orario classi ada'!#REF!</f>
        <v>#REF!</v>
      </c>
      <c r="I52" s="16" t="e">
        <f>'orario classi ada'!#REF!</f>
        <v>#REF!</v>
      </c>
      <c r="J52" s="16" t="e">
        <f>'orario classi ada'!#REF!</f>
        <v>#REF!</v>
      </c>
      <c r="K52" s="16" t="e">
        <f>'orario classi ada'!#REF!</f>
        <v>#REF!</v>
      </c>
      <c r="L52" s="16" t="e">
        <f>'orario classi ada'!#REF!</f>
        <v>#REF!</v>
      </c>
      <c r="M52" s="16" t="e">
        <f>'orario classi ada'!#REF!</f>
        <v>#REF!</v>
      </c>
      <c r="N52" s="16"/>
      <c r="O52" s="16" t="e">
        <f>$A52</f>
        <v>#REF!</v>
      </c>
      <c r="P52" s="16"/>
    </row>
    <row r="53" spans="1:16" x14ac:dyDescent="0.2">
      <c r="A53" s="15" t="e">
        <f>'orario classi ada'!#REF!</f>
        <v>#REF!</v>
      </c>
      <c r="B53" s="15" t="e">
        <f>'orario classi ada'!#REF!</f>
        <v>#REF!</v>
      </c>
      <c r="C53" s="15" t="e">
        <f>'orario classi ada'!#REF!</f>
        <v>#REF!</v>
      </c>
      <c r="D53" s="15" t="e">
        <f>'orario classi ada'!#REF!</f>
        <v>#REF!</v>
      </c>
      <c r="E53" s="15" t="e">
        <f>'orario classi ada'!#REF!</f>
        <v>#REF!</v>
      </c>
      <c r="F53" s="15" t="e">
        <f>'orario classi ada'!#REF!</f>
        <v>#REF!</v>
      </c>
      <c r="G53" s="15" t="e">
        <f>'orario classi ada'!#REF!</f>
        <v>#REF!</v>
      </c>
      <c r="H53" s="15" t="e">
        <f>'orario classi ada'!#REF!</f>
        <v>#REF!</v>
      </c>
      <c r="I53" s="15" t="e">
        <f>'orario classi ada'!#REF!</f>
        <v>#REF!</v>
      </c>
      <c r="J53" s="15" t="e">
        <f>'orario classi ada'!#REF!</f>
        <v>#REF!</v>
      </c>
      <c r="K53" s="15" t="e">
        <f>'orario classi ada'!#REF!</f>
        <v>#REF!</v>
      </c>
      <c r="L53" s="15" t="e">
        <f>'orario classi ada'!#REF!</f>
        <v>#REF!</v>
      </c>
      <c r="M53" s="15" t="e">
        <f>'orario classi ada'!#REF!</f>
        <v>#REF!</v>
      </c>
      <c r="O53" s="15" t="e">
        <f>O52</f>
        <v>#REF!</v>
      </c>
    </row>
    <row r="54" spans="1:16" x14ac:dyDescent="0.2">
      <c r="A54" s="15" t="e">
        <f>'orario classi ada'!#REF!</f>
        <v>#REF!</v>
      </c>
      <c r="B54" s="15" t="e">
        <f>'orario classi ada'!#REF!</f>
        <v>#REF!</v>
      </c>
      <c r="C54" s="15" t="e">
        <f>'orario classi ada'!#REF!</f>
        <v>#REF!</v>
      </c>
      <c r="D54" s="15" t="e">
        <f>'orario classi ada'!#REF!</f>
        <v>#REF!</v>
      </c>
      <c r="E54" s="15" t="e">
        <f>'orario classi ada'!#REF!</f>
        <v>#REF!</v>
      </c>
      <c r="F54" s="15" t="e">
        <f>'orario classi ada'!#REF!</f>
        <v>#REF!</v>
      </c>
      <c r="G54" s="15" t="e">
        <f>'orario classi ada'!#REF!</f>
        <v>#REF!</v>
      </c>
      <c r="H54" s="15" t="e">
        <f>'orario classi ada'!#REF!</f>
        <v>#REF!</v>
      </c>
      <c r="I54" s="15" t="e">
        <f>'orario classi ada'!#REF!</f>
        <v>#REF!</v>
      </c>
      <c r="J54" s="15" t="e">
        <f>'orario classi ada'!#REF!</f>
        <v>#REF!</v>
      </c>
      <c r="K54" s="15" t="e">
        <f>'orario classi ada'!#REF!</f>
        <v>#REF!</v>
      </c>
      <c r="L54" s="15" t="e">
        <f>'orario classi ada'!#REF!</f>
        <v>#REF!</v>
      </c>
      <c r="M54" s="15" t="e">
        <f>'orario classi ada'!#REF!</f>
        <v>#REF!</v>
      </c>
      <c r="O54" s="15" t="e">
        <f t="shared" ref="O54:O68" si="3">O53</f>
        <v>#REF!</v>
      </c>
      <c r="P54" s="15">
        <v>1</v>
      </c>
    </row>
    <row r="55" spans="1:16" x14ac:dyDescent="0.2">
      <c r="A55" s="15" t="e">
        <f>'orario classi ada'!#REF!</f>
        <v>#REF!</v>
      </c>
      <c r="B55" s="15" t="e">
        <f>'orario classi ada'!#REF!</f>
        <v>#REF!</v>
      </c>
      <c r="C55" s="15" t="e">
        <f>'orario classi ada'!#REF!</f>
        <v>#REF!</v>
      </c>
      <c r="D55" s="15" t="e">
        <f>'orario classi ada'!#REF!</f>
        <v>#REF!</v>
      </c>
      <c r="E55" s="15" t="e">
        <f>'orario classi ada'!#REF!</f>
        <v>#REF!</v>
      </c>
      <c r="F55" s="15" t="e">
        <f>'orario classi ada'!#REF!</f>
        <v>#REF!</v>
      </c>
      <c r="G55" s="15" t="e">
        <f>'orario classi ada'!#REF!</f>
        <v>#REF!</v>
      </c>
      <c r="H55" s="15" t="e">
        <f>'orario classi ada'!#REF!</f>
        <v>#REF!</v>
      </c>
      <c r="I55" s="15" t="e">
        <f>'orario classi ada'!#REF!</f>
        <v>#REF!</v>
      </c>
      <c r="J55" s="15" t="e">
        <f>'orario classi ada'!#REF!</f>
        <v>#REF!</v>
      </c>
      <c r="K55" s="15" t="e">
        <f>'orario classi ada'!#REF!</f>
        <v>#REF!</v>
      </c>
      <c r="L55" s="15" t="e">
        <f>'orario classi ada'!#REF!</f>
        <v>#REF!</v>
      </c>
      <c r="M55" s="15" t="e">
        <f>'orario classi ada'!#REF!</f>
        <v>#REF!</v>
      </c>
      <c r="O55" s="15" t="e">
        <f t="shared" si="3"/>
        <v>#REF!</v>
      </c>
    </row>
    <row r="56" spans="1:16" x14ac:dyDescent="0.2">
      <c r="A56" s="15" t="e">
        <f>'orario classi ada'!#REF!</f>
        <v>#REF!</v>
      </c>
      <c r="B56" s="15" t="e">
        <f>'orario classi ada'!#REF!</f>
        <v>#REF!</v>
      </c>
      <c r="C56" s="15" t="e">
        <f>'orario classi ada'!#REF!</f>
        <v>#REF!</v>
      </c>
      <c r="D56" s="15" t="e">
        <f>'orario classi ada'!#REF!</f>
        <v>#REF!</v>
      </c>
      <c r="E56" s="15" t="e">
        <f>'orario classi ada'!#REF!</f>
        <v>#REF!</v>
      </c>
      <c r="F56" s="15" t="e">
        <f>'orario classi ada'!#REF!</f>
        <v>#REF!</v>
      </c>
      <c r="G56" s="15" t="e">
        <f>'orario classi ada'!#REF!</f>
        <v>#REF!</v>
      </c>
      <c r="H56" s="15" t="e">
        <f>'orario classi ada'!#REF!</f>
        <v>#REF!</v>
      </c>
      <c r="I56" s="15" t="e">
        <f>'orario classi ada'!#REF!</f>
        <v>#REF!</v>
      </c>
      <c r="J56" s="15" t="e">
        <f>'orario classi ada'!#REF!</f>
        <v>#REF!</v>
      </c>
      <c r="K56" s="15" t="e">
        <f>'orario classi ada'!#REF!</f>
        <v>#REF!</v>
      </c>
      <c r="L56" s="15" t="e">
        <f>'orario classi ada'!#REF!</f>
        <v>#REF!</v>
      </c>
      <c r="M56" s="15" t="e">
        <f>'orario classi ada'!#REF!</f>
        <v>#REF!</v>
      </c>
      <c r="O56" s="15" t="e">
        <f t="shared" si="3"/>
        <v>#REF!</v>
      </c>
      <c r="P56" s="15">
        <v>2</v>
      </c>
    </row>
    <row r="57" spans="1:16" x14ac:dyDescent="0.2">
      <c r="A57" s="15" t="e">
        <f>'orario classi ada'!#REF!</f>
        <v>#REF!</v>
      </c>
      <c r="B57" s="15" t="e">
        <f>'orario classi ada'!#REF!</f>
        <v>#REF!</v>
      </c>
      <c r="C57" s="15" t="e">
        <f>'orario classi ada'!#REF!</f>
        <v>#REF!</v>
      </c>
      <c r="D57" s="15" t="e">
        <f>'orario classi ada'!#REF!</f>
        <v>#REF!</v>
      </c>
      <c r="E57" s="15" t="e">
        <f>'orario classi ada'!#REF!</f>
        <v>#REF!</v>
      </c>
      <c r="F57" s="15" t="e">
        <f>'orario classi ada'!#REF!</f>
        <v>#REF!</v>
      </c>
      <c r="G57" s="15" t="e">
        <f>'orario classi ada'!#REF!</f>
        <v>#REF!</v>
      </c>
      <c r="H57" s="15" t="e">
        <f>'orario classi ada'!#REF!</f>
        <v>#REF!</v>
      </c>
      <c r="I57" s="15" t="e">
        <f>'orario classi ada'!#REF!</f>
        <v>#REF!</v>
      </c>
      <c r="J57" s="15" t="e">
        <f>'orario classi ada'!#REF!</f>
        <v>#REF!</v>
      </c>
      <c r="K57" s="15" t="e">
        <f>'orario classi ada'!#REF!</f>
        <v>#REF!</v>
      </c>
      <c r="L57" s="15" t="e">
        <f>'orario classi ada'!#REF!</f>
        <v>#REF!</v>
      </c>
      <c r="M57" s="15" t="e">
        <f>'orario classi ada'!#REF!</f>
        <v>#REF!</v>
      </c>
      <c r="O57" s="15" t="e">
        <f t="shared" si="3"/>
        <v>#REF!</v>
      </c>
    </row>
    <row r="58" spans="1:16" x14ac:dyDescent="0.2">
      <c r="A58" s="15" t="e">
        <f>'orario classi ada'!#REF!</f>
        <v>#REF!</v>
      </c>
      <c r="B58" s="15" t="e">
        <f>'orario classi ada'!#REF!</f>
        <v>#REF!</v>
      </c>
      <c r="C58" s="15" t="e">
        <f>'orario classi ada'!#REF!</f>
        <v>#REF!</v>
      </c>
      <c r="D58" s="15" t="e">
        <f>'orario classi ada'!#REF!</f>
        <v>#REF!</v>
      </c>
      <c r="E58" s="15" t="e">
        <f>'orario classi ada'!#REF!</f>
        <v>#REF!</v>
      </c>
      <c r="F58" s="15" t="e">
        <f>'orario classi ada'!#REF!</f>
        <v>#REF!</v>
      </c>
      <c r="G58" s="15" t="e">
        <f>'orario classi ada'!#REF!</f>
        <v>#REF!</v>
      </c>
      <c r="H58" s="15" t="e">
        <f>'orario classi ada'!#REF!</f>
        <v>#REF!</v>
      </c>
      <c r="I58" s="15" t="e">
        <f>'orario classi ada'!#REF!</f>
        <v>#REF!</v>
      </c>
      <c r="J58" s="15" t="e">
        <f>'orario classi ada'!#REF!</f>
        <v>#REF!</v>
      </c>
      <c r="K58" s="15" t="e">
        <f>'orario classi ada'!#REF!</f>
        <v>#REF!</v>
      </c>
      <c r="L58" s="15" t="e">
        <f>'orario classi ada'!#REF!</f>
        <v>#REF!</v>
      </c>
      <c r="M58" s="15" t="e">
        <f>'orario classi ada'!#REF!</f>
        <v>#REF!</v>
      </c>
      <c r="O58" s="15" t="e">
        <f t="shared" si="3"/>
        <v>#REF!</v>
      </c>
      <c r="P58" s="15">
        <v>3</v>
      </c>
    </row>
    <row r="59" spans="1:16" x14ac:dyDescent="0.2">
      <c r="A59" s="15" t="e">
        <f>'orario classi ada'!#REF!</f>
        <v>#REF!</v>
      </c>
      <c r="B59" s="15" t="e">
        <f>'orario classi ada'!#REF!</f>
        <v>#REF!</v>
      </c>
      <c r="C59" s="15" t="e">
        <f>'orario classi ada'!#REF!</f>
        <v>#REF!</v>
      </c>
      <c r="D59" s="15" t="e">
        <f>'orario classi ada'!#REF!</f>
        <v>#REF!</v>
      </c>
      <c r="E59" s="15" t="e">
        <f>'orario classi ada'!#REF!</f>
        <v>#REF!</v>
      </c>
      <c r="F59" s="15" t="e">
        <f>'orario classi ada'!#REF!</f>
        <v>#REF!</v>
      </c>
      <c r="G59" s="15" t="e">
        <f>'orario classi ada'!#REF!</f>
        <v>#REF!</v>
      </c>
      <c r="H59" s="15" t="e">
        <f>'orario classi ada'!#REF!</f>
        <v>#REF!</v>
      </c>
      <c r="I59" s="15" t="e">
        <f>'orario classi ada'!#REF!</f>
        <v>#REF!</v>
      </c>
      <c r="J59" s="15" t="e">
        <f>'orario classi ada'!#REF!</f>
        <v>#REF!</v>
      </c>
      <c r="K59" s="15" t="e">
        <f>'orario classi ada'!#REF!</f>
        <v>#REF!</v>
      </c>
      <c r="L59" s="15" t="e">
        <f>'orario classi ada'!#REF!</f>
        <v>#REF!</v>
      </c>
      <c r="M59" s="15" t="e">
        <f>'orario classi ada'!#REF!</f>
        <v>#REF!</v>
      </c>
      <c r="O59" s="15" t="e">
        <f t="shared" si="3"/>
        <v>#REF!</v>
      </c>
    </row>
    <row r="60" spans="1:16" x14ac:dyDescent="0.2">
      <c r="A60" s="15" t="e">
        <f>'orario classi ada'!#REF!</f>
        <v>#REF!</v>
      </c>
      <c r="B60" s="15" t="e">
        <f>'orario classi ada'!#REF!</f>
        <v>#REF!</v>
      </c>
      <c r="C60" s="15" t="e">
        <f>'orario classi ada'!#REF!</f>
        <v>#REF!</v>
      </c>
      <c r="D60" s="15" t="e">
        <f>'orario classi ada'!#REF!</f>
        <v>#REF!</v>
      </c>
      <c r="E60" s="15" t="e">
        <f>'orario classi ada'!#REF!</f>
        <v>#REF!</v>
      </c>
      <c r="F60" s="15" t="e">
        <f>'orario classi ada'!#REF!</f>
        <v>#REF!</v>
      </c>
      <c r="G60" s="15" t="e">
        <f>'orario classi ada'!#REF!</f>
        <v>#REF!</v>
      </c>
      <c r="H60" s="15" t="e">
        <f>'orario classi ada'!#REF!</f>
        <v>#REF!</v>
      </c>
      <c r="I60" s="15" t="e">
        <f>'orario classi ada'!#REF!</f>
        <v>#REF!</v>
      </c>
      <c r="J60" s="15" t="e">
        <f>'orario classi ada'!#REF!</f>
        <v>#REF!</v>
      </c>
      <c r="K60" s="15" t="e">
        <f>'orario classi ada'!#REF!</f>
        <v>#REF!</v>
      </c>
      <c r="L60" s="15" t="e">
        <f>'orario classi ada'!#REF!</f>
        <v>#REF!</v>
      </c>
      <c r="M60" s="15" t="e">
        <f>'orario classi ada'!#REF!</f>
        <v>#REF!</v>
      </c>
      <c r="O60" s="15" t="e">
        <f t="shared" si="3"/>
        <v>#REF!</v>
      </c>
      <c r="P60" s="15">
        <v>4</v>
      </c>
    </row>
    <row r="61" spans="1:16" x14ac:dyDescent="0.2">
      <c r="A61" s="15" t="e">
        <f>'orario classi ada'!#REF!</f>
        <v>#REF!</v>
      </c>
      <c r="B61" s="15" t="e">
        <f>'orario classi ada'!#REF!</f>
        <v>#REF!</v>
      </c>
      <c r="C61" s="15" t="e">
        <f>'orario classi ada'!#REF!</f>
        <v>#REF!</v>
      </c>
      <c r="D61" s="15" t="e">
        <f>'orario classi ada'!#REF!</f>
        <v>#REF!</v>
      </c>
      <c r="E61" s="15" t="e">
        <f>'orario classi ada'!#REF!</f>
        <v>#REF!</v>
      </c>
      <c r="F61" s="15" t="e">
        <f>'orario classi ada'!#REF!</f>
        <v>#REF!</v>
      </c>
      <c r="G61" s="15" t="e">
        <f>'orario classi ada'!#REF!</f>
        <v>#REF!</v>
      </c>
      <c r="H61" s="15" t="e">
        <f>'orario classi ada'!#REF!</f>
        <v>#REF!</v>
      </c>
      <c r="I61" s="15" t="e">
        <f>'orario classi ada'!#REF!</f>
        <v>#REF!</v>
      </c>
      <c r="J61" s="15" t="e">
        <f>'orario classi ada'!#REF!</f>
        <v>#REF!</v>
      </c>
      <c r="K61" s="15" t="e">
        <f>'orario classi ada'!#REF!</f>
        <v>#REF!</v>
      </c>
      <c r="L61" s="15" t="e">
        <f>'orario classi ada'!#REF!</f>
        <v>#REF!</v>
      </c>
      <c r="M61" s="15" t="e">
        <f>'orario classi ada'!#REF!</f>
        <v>#REF!</v>
      </c>
      <c r="O61" s="15" t="e">
        <f t="shared" si="3"/>
        <v>#REF!</v>
      </c>
    </row>
    <row r="62" spans="1:16" x14ac:dyDescent="0.2">
      <c r="A62" s="15" t="e">
        <f>'orario classi ada'!#REF!</f>
        <v>#REF!</v>
      </c>
      <c r="B62" s="15" t="e">
        <f>'orario classi ada'!#REF!</f>
        <v>#REF!</v>
      </c>
      <c r="C62" s="15" t="e">
        <f>'orario classi ada'!#REF!</f>
        <v>#REF!</v>
      </c>
      <c r="D62" s="15" t="e">
        <f>'orario classi ada'!#REF!</f>
        <v>#REF!</v>
      </c>
      <c r="E62" s="15" t="e">
        <f>'orario classi ada'!#REF!</f>
        <v>#REF!</v>
      </c>
      <c r="F62" s="15" t="e">
        <f>'orario classi ada'!#REF!</f>
        <v>#REF!</v>
      </c>
      <c r="G62" s="15" t="e">
        <f>'orario classi ada'!#REF!</f>
        <v>#REF!</v>
      </c>
      <c r="H62" s="15" t="e">
        <f>'orario classi ada'!#REF!</f>
        <v>#REF!</v>
      </c>
      <c r="I62" s="15" t="e">
        <f>'orario classi ada'!#REF!</f>
        <v>#REF!</v>
      </c>
      <c r="J62" s="15" t="e">
        <f>'orario classi ada'!#REF!</f>
        <v>#REF!</v>
      </c>
      <c r="K62" s="15" t="e">
        <f>'orario classi ada'!#REF!</f>
        <v>#REF!</v>
      </c>
      <c r="L62" s="15" t="e">
        <f>'orario classi ada'!#REF!</f>
        <v>#REF!</v>
      </c>
      <c r="M62" s="15" t="e">
        <f>'orario classi ada'!#REF!</f>
        <v>#REF!</v>
      </c>
      <c r="O62" s="15" t="e">
        <f t="shared" si="3"/>
        <v>#REF!</v>
      </c>
      <c r="P62" s="15">
        <v>5</v>
      </c>
    </row>
    <row r="63" spans="1:16" x14ac:dyDescent="0.2">
      <c r="A63" s="15" t="e">
        <f>'orario classi ada'!#REF!</f>
        <v>#REF!</v>
      </c>
      <c r="B63" s="15" t="e">
        <f>'orario classi ada'!#REF!</f>
        <v>#REF!</v>
      </c>
      <c r="C63" s="15" t="e">
        <f>'orario classi ada'!#REF!</f>
        <v>#REF!</v>
      </c>
      <c r="D63" s="15" t="e">
        <f>'orario classi ada'!#REF!</f>
        <v>#REF!</v>
      </c>
      <c r="E63" s="15" t="e">
        <f>'orario classi ada'!#REF!</f>
        <v>#REF!</v>
      </c>
      <c r="F63" s="15" t="e">
        <f>'orario classi ada'!#REF!</f>
        <v>#REF!</v>
      </c>
      <c r="G63" s="15" t="e">
        <f>'orario classi ada'!#REF!</f>
        <v>#REF!</v>
      </c>
      <c r="H63" s="15" t="e">
        <f>'orario classi ada'!#REF!</f>
        <v>#REF!</v>
      </c>
      <c r="I63" s="15" t="e">
        <f>'orario classi ada'!#REF!</f>
        <v>#REF!</v>
      </c>
      <c r="J63" s="15" t="e">
        <f>'orario classi ada'!#REF!</f>
        <v>#REF!</v>
      </c>
      <c r="K63" s="15" t="e">
        <f>'orario classi ada'!#REF!</f>
        <v>#REF!</v>
      </c>
      <c r="L63" s="15" t="e">
        <f>'orario classi ada'!#REF!</f>
        <v>#REF!</v>
      </c>
      <c r="M63" s="15" t="e">
        <f>'orario classi ada'!#REF!</f>
        <v>#REF!</v>
      </c>
      <c r="O63" s="15" t="e">
        <f t="shared" si="3"/>
        <v>#REF!</v>
      </c>
    </row>
    <row r="64" spans="1:16" x14ac:dyDescent="0.2">
      <c r="A64" s="15" t="e">
        <f>'orario classi ada'!#REF!</f>
        <v>#REF!</v>
      </c>
      <c r="B64" s="15" t="e">
        <f>'orario classi ada'!#REF!</f>
        <v>#REF!</v>
      </c>
      <c r="C64" s="15" t="e">
        <f>'orario classi ada'!#REF!</f>
        <v>#REF!</v>
      </c>
      <c r="D64" s="15" t="e">
        <f>'orario classi ada'!#REF!</f>
        <v>#REF!</v>
      </c>
      <c r="E64" s="15" t="e">
        <f>'orario classi ada'!#REF!</f>
        <v>#REF!</v>
      </c>
      <c r="F64" s="15" t="e">
        <f>'orario classi ada'!#REF!</f>
        <v>#REF!</v>
      </c>
      <c r="G64" s="15" t="e">
        <f>'orario classi ada'!#REF!</f>
        <v>#REF!</v>
      </c>
      <c r="H64" s="15" t="e">
        <f>'orario classi ada'!#REF!</f>
        <v>#REF!</v>
      </c>
      <c r="I64" s="15" t="e">
        <f>'orario classi ada'!#REF!</f>
        <v>#REF!</v>
      </c>
      <c r="J64" s="15" t="e">
        <f>'orario classi ada'!#REF!</f>
        <v>#REF!</v>
      </c>
      <c r="K64" s="15" t="e">
        <f>'orario classi ada'!#REF!</f>
        <v>#REF!</v>
      </c>
      <c r="L64" s="15" t="e">
        <f>'orario classi ada'!#REF!</f>
        <v>#REF!</v>
      </c>
      <c r="M64" s="15" t="e">
        <f>'orario classi ada'!#REF!</f>
        <v>#REF!</v>
      </c>
      <c r="O64" s="15" t="e">
        <f t="shared" si="3"/>
        <v>#REF!</v>
      </c>
      <c r="P64" s="15">
        <v>6</v>
      </c>
    </row>
    <row r="65" spans="1:16" x14ac:dyDescent="0.2">
      <c r="A65" s="15" t="e">
        <f>'orario classi ada'!#REF!</f>
        <v>#REF!</v>
      </c>
      <c r="B65" s="15" t="e">
        <f>'orario classi ada'!#REF!</f>
        <v>#REF!</v>
      </c>
      <c r="C65" s="15" t="e">
        <f>'orario classi ada'!#REF!</f>
        <v>#REF!</v>
      </c>
      <c r="D65" s="15" t="e">
        <f>'orario classi ada'!#REF!</f>
        <v>#REF!</v>
      </c>
      <c r="E65" s="15" t="e">
        <f>'orario classi ada'!#REF!</f>
        <v>#REF!</v>
      </c>
      <c r="F65" s="15" t="e">
        <f>'orario classi ada'!#REF!</f>
        <v>#REF!</v>
      </c>
      <c r="G65" s="15" t="e">
        <f>'orario classi ada'!#REF!</f>
        <v>#REF!</v>
      </c>
      <c r="H65" s="15" t="e">
        <f>'orario classi ada'!#REF!</f>
        <v>#REF!</v>
      </c>
      <c r="I65" s="15" t="e">
        <f>'orario classi ada'!#REF!</f>
        <v>#REF!</v>
      </c>
      <c r="J65" s="15" t="e">
        <f>'orario classi ada'!#REF!</f>
        <v>#REF!</v>
      </c>
      <c r="K65" s="15" t="e">
        <f>'orario classi ada'!#REF!</f>
        <v>#REF!</v>
      </c>
      <c r="L65" s="15" t="e">
        <f>'orario classi ada'!#REF!</f>
        <v>#REF!</v>
      </c>
      <c r="M65" s="15" t="e">
        <f>'orario classi ada'!#REF!</f>
        <v>#REF!</v>
      </c>
      <c r="O65" s="15" t="e">
        <f t="shared" si="3"/>
        <v>#REF!</v>
      </c>
    </row>
    <row r="66" spans="1:16" x14ac:dyDescent="0.2">
      <c r="A66" s="15" t="e">
        <f>'orario classi ada'!#REF!</f>
        <v>#REF!</v>
      </c>
      <c r="B66" s="15" t="e">
        <f>'orario classi ada'!#REF!</f>
        <v>#REF!</v>
      </c>
      <c r="C66" s="15" t="e">
        <f>'orario classi ada'!#REF!</f>
        <v>#REF!</v>
      </c>
      <c r="D66" s="15" t="e">
        <f>'orario classi ada'!#REF!</f>
        <v>#REF!</v>
      </c>
      <c r="E66" s="15" t="e">
        <f>'orario classi ada'!#REF!</f>
        <v>#REF!</v>
      </c>
      <c r="F66" s="15" t="e">
        <f>'orario classi ada'!#REF!</f>
        <v>#REF!</v>
      </c>
      <c r="G66" s="15" t="e">
        <f>'orario classi ada'!#REF!</f>
        <v>#REF!</v>
      </c>
      <c r="H66" s="15" t="e">
        <f>'orario classi ada'!#REF!</f>
        <v>#REF!</v>
      </c>
      <c r="I66" s="15" t="e">
        <f>'orario classi ada'!#REF!</f>
        <v>#REF!</v>
      </c>
      <c r="J66" s="15" t="e">
        <f>'orario classi ada'!#REF!</f>
        <v>#REF!</v>
      </c>
      <c r="K66" s="15" t="e">
        <f>'orario classi ada'!#REF!</f>
        <v>#REF!</v>
      </c>
      <c r="L66" s="15" t="e">
        <f>'orario classi ada'!#REF!</f>
        <v>#REF!</v>
      </c>
      <c r="M66" s="15" t="e">
        <f>'orario classi ada'!#REF!</f>
        <v>#REF!</v>
      </c>
      <c r="O66" s="15" t="e">
        <f t="shared" si="3"/>
        <v>#REF!</v>
      </c>
      <c r="P66" s="15">
        <v>7</v>
      </c>
    </row>
    <row r="67" spans="1:16" x14ac:dyDescent="0.2">
      <c r="A67" s="15" t="e">
        <f>'orario classi ada'!#REF!</f>
        <v>#REF!</v>
      </c>
      <c r="B67" s="15" t="e">
        <f>'orario classi ada'!#REF!</f>
        <v>#REF!</v>
      </c>
      <c r="C67" s="15" t="e">
        <f>'orario classi ada'!#REF!</f>
        <v>#REF!</v>
      </c>
      <c r="D67" s="15" t="e">
        <f>'orario classi ada'!#REF!</f>
        <v>#REF!</v>
      </c>
      <c r="E67" s="15" t="e">
        <f>'orario classi ada'!#REF!</f>
        <v>#REF!</v>
      </c>
      <c r="F67" s="15" t="e">
        <f>'orario classi ada'!#REF!</f>
        <v>#REF!</v>
      </c>
      <c r="G67" s="15" t="e">
        <f>'orario classi ada'!#REF!</f>
        <v>#REF!</v>
      </c>
      <c r="H67" s="15" t="e">
        <f>'orario classi ada'!#REF!</f>
        <v>#REF!</v>
      </c>
      <c r="I67" s="15" t="e">
        <f>'orario classi ada'!#REF!</f>
        <v>#REF!</v>
      </c>
      <c r="J67" s="15" t="e">
        <f>'orario classi ada'!#REF!</f>
        <v>#REF!</v>
      </c>
      <c r="K67" s="15" t="e">
        <f>'orario classi ada'!#REF!</f>
        <v>#REF!</v>
      </c>
      <c r="L67" s="15" t="e">
        <f>'orario classi ada'!#REF!</f>
        <v>#REF!</v>
      </c>
      <c r="M67" s="15" t="e">
        <f>'orario classi ada'!#REF!</f>
        <v>#REF!</v>
      </c>
      <c r="O67" s="15" t="e">
        <f t="shared" si="3"/>
        <v>#REF!</v>
      </c>
    </row>
    <row r="68" spans="1:16" x14ac:dyDescent="0.2">
      <c r="A68" s="15" t="e">
        <f>'orario classi ada'!#REF!</f>
        <v>#REF!</v>
      </c>
      <c r="B68" s="15" t="e">
        <f>'orario classi ada'!#REF!</f>
        <v>#REF!</v>
      </c>
      <c r="C68" s="15" t="e">
        <f>'orario classi ada'!#REF!</f>
        <v>#REF!</v>
      </c>
      <c r="D68" s="15" t="e">
        <f>'orario classi ada'!#REF!</f>
        <v>#REF!</v>
      </c>
      <c r="E68" s="15" t="e">
        <f>'orario classi ada'!#REF!</f>
        <v>#REF!</v>
      </c>
      <c r="F68" s="15" t="e">
        <f>'orario classi ada'!#REF!</f>
        <v>#REF!</v>
      </c>
      <c r="G68" s="15" t="e">
        <f>'orario classi ada'!#REF!</f>
        <v>#REF!</v>
      </c>
      <c r="H68" s="15" t="e">
        <f>'orario classi ada'!#REF!</f>
        <v>#REF!</v>
      </c>
      <c r="I68" s="15" t="e">
        <f>'orario classi ada'!#REF!</f>
        <v>#REF!</v>
      </c>
      <c r="J68" s="15" t="e">
        <f>'orario classi ada'!#REF!</f>
        <v>#REF!</v>
      </c>
      <c r="K68" s="15" t="e">
        <f>'orario classi ada'!#REF!</f>
        <v>#REF!</v>
      </c>
      <c r="L68" s="15" t="e">
        <f>'orario classi ada'!#REF!</f>
        <v>#REF!</v>
      </c>
      <c r="M68" s="15" t="e">
        <f>'orario classi ada'!#REF!</f>
        <v>#REF!</v>
      </c>
      <c r="O68" s="15" t="e">
        <f t="shared" si="3"/>
        <v>#REF!</v>
      </c>
    </row>
    <row r="69" spans="1:16" x14ac:dyDescent="0.2">
      <c r="A69" s="16" t="e">
        <f>'orario classi ada'!#REF!</f>
        <v>#REF!</v>
      </c>
      <c r="B69" s="16" t="e">
        <f>'orario classi ada'!#REF!</f>
        <v>#REF!</v>
      </c>
      <c r="C69" s="16" t="e">
        <f>'orario classi ada'!#REF!</f>
        <v>#REF!</v>
      </c>
      <c r="D69" s="16" t="e">
        <f>'orario classi ada'!#REF!</f>
        <v>#REF!</v>
      </c>
      <c r="E69" s="16" t="e">
        <f>'orario classi ada'!#REF!</f>
        <v>#REF!</v>
      </c>
      <c r="F69" s="16" t="e">
        <f>'orario classi ada'!#REF!</f>
        <v>#REF!</v>
      </c>
      <c r="G69" s="16" t="e">
        <f>'orario classi ada'!#REF!</f>
        <v>#REF!</v>
      </c>
      <c r="H69" s="16" t="e">
        <f>'orario classi ada'!#REF!</f>
        <v>#REF!</v>
      </c>
      <c r="I69" s="16" t="e">
        <f>'orario classi ada'!#REF!</f>
        <v>#REF!</v>
      </c>
      <c r="J69" s="16" t="e">
        <f>'orario classi ada'!#REF!</f>
        <v>#REF!</v>
      </c>
      <c r="K69" s="16" t="e">
        <f>'orario classi ada'!#REF!</f>
        <v>#REF!</v>
      </c>
      <c r="L69" s="16" t="e">
        <f>'orario classi ada'!#REF!</f>
        <v>#REF!</v>
      </c>
      <c r="M69" s="16" t="e">
        <f>'orario classi ada'!#REF!</f>
        <v>#REF!</v>
      </c>
      <c r="N69" s="16"/>
      <c r="O69" s="16" t="e">
        <f>$A69</f>
        <v>#REF!</v>
      </c>
      <c r="P69" s="16"/>
    </row>
    <row r="70" spans="1:16" x14ac:dyDescent="0.2">
      <c r="A70" s="15" t="e">
        <f>'orario classi ada'!#REF!</f>
        <v>#REF!</v>
      </c>
      <c r="B70" s="15" t="e">
        <f>'orario classi ada'!#REF!</f>
        <v>#REF!</v>
      </c>
      <c r="C70" s="15" t="e">
        <f>'orario classi ada'!#REF!</f>
        <v>#REF!</v>
      </c>
      <c r="D70" s="15" t="e">
        <f>'orario classi ada'!#REF!</f>
        <v>#REF!</v>
      </c>
      <c r="E70" s="15" t="e">
        <f>'orario classi ada'!#REF!</f>
        <v>#REF!</v>
      </c>
      <c r="F70" s="15" t="e">
        <f>'orario classi ada'!#REF!</f>
        <v>#REF!</v>
      </c>
      <c r="G70" s="15" t="e">
        <f>'orario classi ada'!#REF!</f>
        <v>#REF!</v>
      </c>
      <c r="H70" s="15" t="e">
        <f>'orario classi ada'!#REF!</f>
        <v>#REF!</v>
      </c>
      <c r="I70" s="15" t="e">
        <f>'orario classi ada'!#REF!</f>
        <v>#REF!</v>
      </c>
      <c r="J70" s="15" t="e">
        <f>'orario classi ada'!#REF!</f>
        <v>#REF!</v>
      </c>
      <c r="K70" s="15" t="e">
        <f>'orario classi ada'!#REF!</f>
        <v>#REF!</v>
      </c>
      <c r="L70" s="15" t="e">
        <f>'orario classi ada'!#REF!</f>
        <v>#REF!</v>
      </c>
      <c r="M70" s="15" t="e">
        <f>'orario classi ada'!#REF!</f>
        <v>#REF!</v>
      </c>
      <c r="O70" s="15" t="e">
        <f>O69</f>
        <v>#REF!</v>
      </c>
    </row>
    <row r="71" spans="1:16" x14ac:dyDescent="0.2">
      <c r="A71" s="15" t="e">
        <f>'orario classi ada'!#REF!</f>
        <v>#REF!</v>
      </c>
      <c r="B71" s="15" t="e">
        <f>'orario classi ada'!#REF!</f>
        <v>#REF!</v>
      </c>
      <c r="C71" s="15" t="e">
        <f>'orario classi ada'!#REF!</f>
        <v>#REF!</v>
      </c>
      <c r="D71" s="15" t="e">
        <f>'orario classi ada'!#REF!</f>
        <v>#REF!</v>
      </c>
      <c r="E71" s="15" t="e">
        <f>'orario classi ada'!#REF!</f>
        <v>#REF!</v>
      </c>
      <c r="F71" s="15" t="e">
        <f>'orario classi ada'!#REF!</f>
        <v>#REF!</v>
      </c>
      <c r="G71" s="15" t="e">
        <f>'orario classi ada'!#REF!</f>
        <v>#REF!</v>
      </c>
      <c r="H71" s="15" t="e">
        <f>'orario classi ada'!#REF!</f>
        <v>#REF!</v>
      </c>
      <c r="I71" s="15" t="e">
        <f>'orario classi ada'!#REF!</f>
        <v>#REF!</v>
      </c>
      <c r="J71" s="15" t="e">
        <f>'orario classi ada'!#REF!</f>
        <v>#REF!</v>
      </c>
      <c r="K71" s="15" t="e">
        <f>'orario classi ada'!#REF!</f>
        <v>#REF!</v>
      </c>
      <c r="L71" s="15" t="e">
        <f>'orario classi ada'!#REF!</f>
        <v>#REF!</v>
      </c>
      <c r="M71" s="15" t="e">
        <f>'orario classi ada'!#REF!</f>
        <v>#REF!</v>
      </c>
      <c r="O71" s="15" t="e">
        <f t="shared" ref="O71:O85" si="4">O70</f>
        <v>#REF!</v>
      </c>
      <c r="P71" s="15">
        <v>1</v>
      </c>
    </row>
    <row r="72" spans="1:16" x14ac:dyDescent="0.2">
      <c r="A72" s="15" t="e">
        <f>'orario classi ada'!#REF!</f>
        <v>#REF!</v>
      </c>
      <c r="B72" s="15" t="e">
        <f>'orario classi ada'!#REF!</f>
        <v>#REF!</v>
      </c>
      <c r="C72" s="15" t="e">
        <f>'orario classi ada'!#REF!</f>
        <v>#REF!</v>
      </c>
      <c r="D72" s="15" t="e">
        <f>'orario classi ada'!#REF!</f>
        <v>#REF!</v>
      </c>
      <c r="E72" s="15" t="e">
        <f>'orario classi ada'!#REF!</f>
        <v>#REF!</v>
      </c>
      <c r="F72" s="15" t="e">
        <f>'orario classi ada'!#REF!</f>
        <v>#REF!</v>
      </c>
      <c r="G72" s="15" t="e">
        <f>'orario classi ada'!#REF!</f>
        <v>#REF!</v>
      </c>
      <c r="H72" s="15" t="e">
        <f>'orario classi ada'!#REF!</f>
        <v>#REF!</v>
      </c>
      <c r="I72" s="15" t="e">
        <f>'orario classi ada'!#REF!</f>
        <v>#REF!</v>
      </c>
      <c r="J72" s="15" t="e">
        <f>'orario classi ada'!#REF!</f>
        <v>#REF!</v>
      </c>
      <c r="K72" s="15" t="e">
        <f>'orario classi ada'!#REF!</f>
        <v>#REF!</v>
      </c>
      <c r="L72" s="15" t="e">
        <f>'orario classi ada'!#REF!</f>
        <v>#REF!</v>
      </c>
      <c r="M72" s="15" t="e">
        <f>'orario classi ada'!#REF!</f>
        <v>#REF!</v>
      </c>
      <c r="O72" s="15" t="e">
        <f t="shared" si="4"/>
        <v>#REF!</v>
      </c>
    </row>
    <row r="73" spans="1:16" x14ac:dyDescent="0.2">
      <c r="A73" s="15" t="e">
        <f>'orario classi ada'!#REF!</f>
        <v>#REF!</v>
      </c>
      <c r="B73" s="15" t="e">
        <f>'orario classi ada'!#REF!</f>
        <v>#REF!</v>
      </c>
      <c r="C73" s="15" t="e">
        <f>'orario classi ada'!#REF!</f>
        <v>#REF!</v>
      </c>
      <c r="D73" s="15" t="e">
        <f>'orario classi ada'!#REF!</f>
        <v>#REF!</v>
      </c>
      <c r="E73" s="15" t="e">
        <f>'orario classi ada'!#REF!</f>
        <v>#REF!</v>
      </c>
      <c r="F73" s="15" t="e">
        <f>'orario classi ada'!#REF!</f>
        <v>#REF!</v>
      </c>
      <c r="G73" s="15" t="e">
        <f>'orario classi ada'!#REF!</f>
        <v>#REF!</v>
      </c>
      <c r="H73" s="15" t="e">
        <f>'orario classi ada'!#REF!</f>
        <v>#REF!</v>
      </c>
      <c r="I73" s="15" t="e">
        <f>'orario classi ada'!#REF!</f>
        <v>#REF!</v>
      </c>
      <c r="J73" s="15" t="e">
        <f>'orario classi ada'!#REF!</f>
        <v>#REF!</v>
      </c>
      <c r="K73" s="15" t="e">
        <f>'orario classi ada'!#REF!</f>
        <v>#REF!</v>
      </c>
      <c r="L73" s="15" t="e">
        <f>'orario classi ada'!#REF!</f>
        <v>#REF!</v>
      </c>
      <c r="M73" s="15" t="e">
        <f>'orario classi ada'!#REF!</f>
        <v>#REF!</v>
      </c>
      <c r="O73" s="15" t="e">
        <f t="shared" si="4"/>
        <v>#REF!</v>
      </c>
      <c r="P73" s="15">
        <v>2</v>
      </c>
    </row>
    <row r="74" spans="1:16" x14ac:dyDescent="0.2">
      <c r="A74" s="15" t="e">
        <f>'orario classi ada'!#REF!</f>
        <v>#REF!</v>
      </c>
      <c r="B74" s="15" t="e">
        <f>'orario classi ada'!#REF!</f>
        <v>#REF!</v>
      </c>
      <c r="C74" s="15" t="e">
        <f>'orario classi ada'!#REF!</f>
        <v>#REF!</v>
      </c>
      <c r="D74" s="15" t="e">
        <f>'orario classi ada'!#REF!</f>
        <v>#REF!</v>
      </c>
      <c r="E74" s="15" t="e">
        <f>'orario classi ada'!#REF!</f>
        <v>#REF!</v>
      </c>
      <c r="F74" s="15" t="e">
        <f>'orario classi ada'!#REF!</f>
        <v>#REF!</v>
      </c>
      <c r="G74" s="15" t="e">
        <f>'orario classi ada'!#REF!</f>
        <v>#REF!</v>
      </c>
      <c r="H74" s="15" t="e">
        <f>'orario classi ada'!#REF!</f>
        <v>#REF!</v>
      </c>
      <c r="I74" s="15" t="e">
        <f>'orario classi ada'!#REF!</f>
        <v>#REF!</v>
      </c>
      <c r="J74" s="15" t="e">
        <f>'orario classi ada'!#REF!</f>
        <v>#REF!</v>
      </c>
      <c r="K74" s="15" t="e">
        <f>'orario classi ada'!#REF!</f>
        <v>#REF!</v>
      </c>
      <c r="L74" s="15" t="e">
        <f>'orario classi ada'!#REF!</f>
        <v>#REF!</v>
      </c>
      <c r="M74" s="15" t="e">
        <f>'orario classi ada'!#REF!</f>
        <v>#REF!</v>
      </c>
      <c r="O74" s="15" t="e">
        <f t="shared" si="4"/>
        <v>#REF!</v>
      </c>
    </row>
    <row r="75" spans="1:16" x14ac:dyDescent="0.2">
      <c r="A75" s="15" t="e">
        <f>'orario classi ada'!#REF!</f>
        <v>#REF!</v>
      </c>
      <c r="B75" s="15" t="e">
        <f>'orario classi ada'!#REF!</f>
        <v>#REF!</v>
      </c>
      <c r="C75" s="15" t="e">
        <f>'orario classi ada'!#REF!</f>
        <v>#REF!</v>
      </c>
      <c r="D75" s="15" t="e">
        <f>'orario classi ada'!#REF!</f>
        <v>#REF!</v>
      </c>
      <c r="E75" s="15" t="e">
        <f>'orario classi ada'!#REF!</f>
        <v>#REF!</v>
      </c>
      <c r="F75" s="15" t="e">
        <f>'orario classi ada'!#REF!</f>
        <v>#REF!</v>
      </c>
      <c r="G75" s="15" t="e">
        <f>'orario classi ada'!#REF!</f>
        <v>#REF!</v>
      </c>
      <c r="H75" s="15" t="e">
        <f>'orario classi ada'!#REF!</f>
        <v>#REF!</v>
      </c>
      <c r="I75" s="15" t="e">
        <f>'orario classi ada'!#REF!</f>
        <v>#REF!</v>
      </c>
      <c r="J75" s="15" t="e">
        <f>'orario classi ada'!#REF!</f>
        <v>#REF!</v>
      </c>
      <c r="K75" s="15" t="e">
        <f>'orario classi ada'!#REF!</f>
        <v>#REF!</v>
      </c>
      <c r="L75" s="15" t="e">
        <f>'orario classi ada'!#REF!</f>
        <v>#REF!</v>
      </c>
      <c r="M75" s="15" t="e">
        <f>'orario classi ada'!#REF!</f>
        <v>#REF!</v>
      </c>
      <c r="O75" s="15" t="e">
        <f t="shared" si="4"/>
        <v>#REF!</v>
      </c>
      <c r="P75" s="15">
        <v>3</v>
      </c>
    </row>
    <row r="76" spans="1:16" x14ac:dyDescent="0.2">
      <c r="A76" s="15" t="e">
        <f>'orario classi ada'!#REF!</f>
        <v>#REF!</v>
      </c>
      <c r="B76" s="15" t="e">
        <f>'orario classi ada'!#REF!</f>
        <v>#REF!</v>
      </c>
      <c r="C76" s="15" t="e">
        <f>'orario classi ada'!#REF!</f>
        <v>#REF!</v>
      </c>
      <c r="D76" s="15" t="e">
        <f>'orario classi ada'!#REF!</f>
        <v>#REF!</v>
      </c>
      <c r="E76" s="15" t="e">
        <f>'orario classi ada'!#REF!</f>
        <v>#REF!</v>
      </c>
      <c r="F76" s="15" t="e">
        <f>'orario classi ada'!#REF!</f>
        <v>#REF!</v>
      </c>
      <c r="G76" s="15" t="e">
        <f>'orario classi ada'!#REF!</f>
        <v>#REF!</v>
      </c>
      <c r="H76" s="15" t="e">
        <f>'orario classi ada'!#REF!</f>
        <v>#REF!</v>
      </c>
      <c r="I76" s="15" t="e">
        <f>'orario classi ada'!#REF!</f>
        <v>#REF!</v>
      </c>
      <c r="J76" s="15" t="e">
        <f>'orario classi ada'!#REF!</f>
        <v>#REF!</v>
      </c>
      <c r="K76" s="15" t="e">
        <f>'orario classi ada'!#REF!</f>
        <v>#REF!</v>
      </c>
      <c r="L76" s="15" t="e">
        <f>'orario classi ada'!#REF!</f>
        <v>#REF!</v>
      </c>
      <c r="M76" s="15" t="e">
        <f>'orario classi ada'!#REF!</f>
        <v>#REF!</v>
      </c>
      <c r="O76" s="15" t="e">
        <f t="shared" si="4"/>
        <v>#REF!</v>
      </c>
    </row>
    <row r="77" spans="1:16" x14ac:dyDescent="0.2">
      <c r="A77" s="15" t="e">
        <f>'orario classi ada'!#REF!</f>
        <v>#REF!</v>
      </c>
      <c r="B77" s="15" t="e">
        <f>'orario classi ada'!#REF!</f>
        <v>#REF!</v>
      </c>
      <c r="C77" s="15" t="e">
        <f>'orario classi ada'!#REF!</f>
        <v>#REF!</v>
      </c>
      <c r="D77" s="15" t="e">
        <f>'orario classi ada'!#REF!</f>
        <v>#REF!</v>
      </c>
      <c r="E77" s="15" t="e">
        <f>'orario classi ada'!#REF!</f>
        <v>#REF!</v>
      </c>
      <c r="F77" s="15" t="e">
        <f>'orario classi ada'!#REF!</f>
        <v>#REF!</v>
      </c>
      <c r="G77" s="15" t="e">
        <f>'orario classi ada'!#REF!</f>
        <v>#REF!</v>
      </c>
      <c r="H77" s="15" t="e">
        <f>'orario classi ada'!#REF!</f>
        <v>#REF!</v>
      </c>
      <c r="I77" s="15" t="e">
        <f>'orario classi ada'!#REF!</f>
        <v>#REF!</v>
      </c>
      <c r="J77" s="15" t="e">
        <f>'orario classi ada'!#REF!</f>
        <v>#REF!</v>
      </c>
      <c r="K77" s="15" t="e">
        <f>'orario classi ada'!#REF!</f>
        <v>#REF!</v>
      </c>
      <c r="L77" s="15" t="e">
        <f>'orario classi ada'!#REF!</f>
        <v>#REF!</v>
      </c>
      <c r="M77" s="15" t="e">
        <f>'orario classi ada'!#REF!</f>
        <v>#REF!</v>
      </c>
      <c r="O77" s="15" t="e">
        <f t="shared" si="4"/>
        <v>#REF!</v>
      </c>
      <c r="P77" s="15">
        <v>4</v>
      </c>
    </row>
    <row r="78" spans="1:16" x14ac:dyDescent="0.2">
      <c r="A78" s="15" t="e">
        <f>'orario classi ada'!#REF!</f>
        <v>#REF!</v>
      </c>
      <c r="B78" s="15" t="e">
        <f>'orario classi ada'!#REF!</f>
        <v>#REF!</v>
      </c>
      <c r="C78" s="15" t="e">
        <f>'orario classi ada'!#REF!</f>
        <v>#REF!</v>
      </c>
      <c r="D78" s="15" t="e">
        <f>'orario classi ada'!#REF!</f>
        <v>#REF!</v>
      </c>
      <c r="E78" s="15" t="e">
        <f>'orario classi ada'!#REF!</f>
        <v>#REF!</v>
      </c>
      <c r="F78" s="15" t="e">
        <f>'orario classi ada'!#REF!</f>
        <v>#REF!</v>
      </c>
      <c r="G78" s="15" t="e">
        <f>'orario classi ada'!#REF!</f>
        <v>#REF!</v>
      </c>
      <c r="H78" s="15" t="e">
        <f>'orario classi ada'!#REF!</f>
        <v>#REF!</v>
      </c>
      <c r="I78" s="15" t="e">
        <f>'orario classi ada'!#REF!</f>
        <v>#REF!</v>
      </c>
      <c r="J78" s="15" t="e">
        <f>'orario classi ada'!#REF!</f>
        <v>#REF!</v>
      </c>
      <c r="K78" s="15" t="e">
        <f>'orario classi ada'!#REF!</f>
        <v>#REF!</v>
      </c>
      <c r="L78" s="15" t="e">
        <f>'orario classi ada'!#REF!</f>
        <v>#REF!</v>
      </c>
      <c r="M78" s="15" t="e">
        <f>'orario classi ada'!#REF!</f>
        <v>#REF!</v>
      </c>
      <c r="O78" s="15" t="e">
        <f t="shared" si="4"/>
        <v>#REF!</v>
      </c>
    </row>
    <row r="79" spans="1:16" x14ac:dyDescent="0.2">
      <c r="A79" s="15" t="e">
        <f>'orario classi ada'!#REF!</f>
        <v>#REF!</v>
      </c>
      <c r="B79" s="15" t="e">
        <f>'orario classi ada'!#REF!</f>
        <v>#REF!</v>
      </c>
      <c r="C79" s="15" t="e">
        <f>'orario classi ada'!#REF!</f>
        <v>#REF!</v>
      </c>
      <c r="D79" s="15" t="e">
        <f>'orario classi ada'!#REF!</f>
        <v>#REF!</v>
      </c>
      <c r="E79" s="15" t="e">
        <f>'orario classi ada'!#REF!</f>
        <v>#REF!</v>
      </c>
      <c r="F79" s="15" t="e">
        <f>'orario classi ada'!#REF!</f>
        <v>#REF!</v>
      </c>
      <c r="G79" s="15" t="e">
        <f>'orario classi ada'!#REF!</f>
        <v>#REF!</v>
      </c>
      <c r="H79" s="15" t="e">
        <f>'orario classi ada'!#REF!</f>
        <v>#REF!</v>
      </c>
      <c r="I79" s="15" t="e">
        <f>'orario classi ada'!#REF!</f>
        <v>#REF!</v>
      </c>
      <c r="J79" s="15" t="e">
        <f>'orario classi ada'!#REF!</f>
        <v>#REF!</v>
      </c>
      <c r="K79" s="15" t="e">
        <f>'orario classi ada'!#REF!</f>
        <v>#REF!</v>
      </c>
      <c r="L79" s="15" t="e">
        <f>'orario classi ada'!#REF!</f>
        <v>#REF!</v>
      </c>
      <c r="M79" s="15" t="e">
        <f>'orario classi ada'!#REF!</f>
        <v>#REF!</v>
      </c>
      <c r="O79" s="15" t="e">
        <f t="shared" si="4"/>
        <v>#REF!</v>
      </c>
      <c r="P79" s="15">
        <v>5</v>
      </c>
    </row>
    <row r="80" spans="1:16" x14ac:dyDescent="0.2">
      <c r="A80" s="15" t="e">
        <f>'orario classi ada'!#REF!</f>
        <v>#REF!</v>
      </c>
      <c r="B80" s="15" t="e">
        <f>'orario classi ada'!#REF!</f>
        <v>#REF!</v>
      </c>
      <c r="C80" s="15" t="e">
        <f>'orario classi ada'!#REF!</f>
        <v>#REF!</v>
      </c>
      <c r="D80" s="15" t="e">
        <f>'orario classi ada'!#REF!</f>
        <v>#REF!</v>
      </c>
      <c r="E80" s="15" t="e">
        <f>'orario classi ada'!#REF!</f>
        <v>#REF!</v>
      </c>
      <c r="F80" s="15" t="e">
        <f>'orario classi ada'!#REF!</f>
        <v>#REF!</v>
      </c>
      <c r="G80" s="15" t="e">
        <f>'orario classi ada'!#REF!</f>
        <v>#REF!</v>
      </c>
      <c r="H80" s="15" t="e">
        <f>'orario classi ada'!#REF!</f>
        <v>#REF!</v>
      </c>
      <c r="I80" s="15" t="e">
        <f>'orario classi ada'!#REF!</f>
        <v>#REF!</v>
      </c>
      <c r="J80" s="15" t="e">
        <f>'orario classi ada'!#REF!</f>
        <v>#REF!</v>
      </c>
      <c r="K80" s="15" t="e">
        <f>'orario classi ada'!#REF!</f>
        <v>#REF!</v>
      </c>
      <c r="L80" s="15" t="e">
        <f>'orario classi ada'!#REF!</f>
        <v>#REF!</v>
      </c>
      <c r="M80" s="15" t="e">
        <f>'orario classi ada'!#REF!</f>
        <v>#REF!</v>
      </c>
      <c r="O80" s="15" t="e">
        <f t="shared" si="4"/>
        <v>#REF!</v>
      </c>
    </row>
    <row r="81" spans="1:16" x14ac:dyDescent="0.2">
      <c r="A81" s="15" t="e">
        <f>'orario classi ada'!#REF!</f>
        <v>#REF!</v>
      </c>
      <c r="B81" s="15" t="e">
        <f>'orario classi ada'!#REF!</f>
        <v>#REF!</v>
      </c>
      <c r="C81" s="15" t="e">
        <f>'orario classi ada'!#REF!</f>
        <v>#REF!</v>
      </c>
      <c r="D81" s="15" t="e">
        <f>'orario classi ada'!#REF!</f>
        <v>#REF!</v>
      </c>
      <c r="E81" s="15" t="e">
        <f>'orario classi ada'!#REF!</f>
        <v>#REF!</v>
      </c>
      <c r="F81" s="15" t="e">
        <f>'orario classi ada'!#REF!</f>
        <v>#REF!</v>
      </c>
      <c r="G81" s="15" t="e">
        <f>'orario classi ada'!#REF!</f>
        <v>#REF!</v>
      </c>
      <c r="H81" s="15" t="e">
        <f>'orario classi ada'!#REF!</f>
        <v>#REF!</v>
      </c>
      <c r="I81" s="15" t="e">
        <f>'orario classi ada'!#REF!</f>
        <v>#REF!</v>
      </c>
      <c r="J81" s="15" t="e">
        <f>'orario classi ada'!#REF!</f>
        <v>#REF!</v>
      </c>
      <c r="K81" s="15" t="e">
        <f>'orario classi ada'!#REF!</f>
        <v>#REF!</v>
      </c>
      <c r="L81" s="15" t="e">
        <f>'orario classi ada'!#REF!</f>
        <v>#REF!</v>
      </c>
      <c r="M81" s="15" t="e">
        <f>'orario classi ada'!#REF!</f>
        <v>#REF!</v>
      </c>
      <c r="O81" s="15" t="e">
        <f t="shared" si="4"/>
        <v>#REF!</v>
      </c>
      <c r="P81" s="15">
        <v>6</v>
      </c>
    </row>
    <row r="82" spans="1:16" x14ac:dyDescent="0.2">
      <c r="A82" s="15" t="e">
        <f>'orario classi ada'!#REF!</f>
        <v>#REF!</v>
      </c>
      <c r="B82" s="15" t="e">
        <f>'orario classi ada'!#REF!</f>
        <v>#REF!</v>
      </c>
      <c r="C82" s="15" t="e">
        <f>'orario classi ada'!#REF!</f>
        <v>#REF!</v>
      </c>
      <c r="D82" s="15" t="e">
        <f>'orario classi ada'!#REF!</f>
        <v>#REF!</v>
      </c>
      <c r="E82" s="15" t="e">
        <f>'orario classi ada'!#REF!</f>
        <v>#REF!</v>
      </c>
      <c r="F82" s="15" t="e">
        <f>'orario classi ada'!#REF!</f>
        <v>#REF!</v>
      </c>
      <c r="G82" s="15" t="e">
        <f>'orario classi ada'!#REF!</f>
        <v>#REF!</v>
      </c>
      <c r="H82" s="15" t="e">
        <f>'orario classi ada'!#REF!</f>
        <v>#REF!</v>
      </c>
      <c r="I82" s="15" t="e">
        <f>'orario classi ada'!#REF!</f>
        <v>#REF!</v>
      </c>
      <c r="J82" s="15" t="e">
        <f>'orario classi ada'!#REF!</f>
        <v>#REF!</v>
      </c>
      <c r="K82" s="15" t="e">
        <f>'orario classi ada'!#REF!</f>
        <v>#REF!</v>
      </c>
      <c r="L82" s="15" t="e">
        <f>'orario classi ada'!#REF!</f>
        <v>#REF!</v>
      </c>
      <c r="M82" s="15" t="e">
        <f>'orario classi ada'!#REF!</f>
        <v>#REF!</v>
      </c>
      <c r="O82" s="15" t="e">
        <f t="shared" si="4"/>
        <v>#REF!</v>
      </c>
    </row>
    <row r="83" spans="1:16" x14ac:dyDescent="0.2">
      <c r="A83" s="15" t="e">
        <f>'orario classi ada'!#REF!</f>
        <v>#REF!</v>
      </c>
      <c r="B83" s="15" t="e">
        <f>'orario classi ada'!#REF!</f>
        <v>#REF!</v>
      </c>
      <c r="C83" s="15" t="e">
        <f>'orario classi ada'!#REF!</f>
        <v>#REF!</v>
      </c>
      <c r="D83" s="15" t="e">
        <f>'orario classi ada'!#REF!</f>
        <v>#REF!</v>
      </c>
      <c r="E83" s="15" t="e">
        <f>'orario classi ada'!#REF!</f>
        <v>#REF!</v>
      </c>
      <c r="F83" s="15" t="e">
        <f>'orario classi ada'!#REF!</f>
        <v>#REF!</v>
      </c>
      <c r="G83" s="15" t="e">
        <f>'orario classi ada'!#REF!</f>
        <v>#REF!</v>
      </c>
      <c r="H83" s="15" t="e">
        <f>'orario classi ada'!#REF!</f>
        <v>#REF!</v>
      </c>
      <c r="I83" s="15" t="e">
        <f>'orario classi ada'!#REF!</f>
        <v>#REF!</v>
      </c>
      <c r="J83" s="15" t="e">
        <f>'orario classi ada'!#REF!</f>
        <v>#REF!</v>
      </c>
      <c r="K83" s="15" t="e">
        <f>'orario classi ada'!#REF!</f>
        <v>#REF!</v>
      </c>
      <c r="L83" s="15" t="e">
        <f>'orario classi ada'!#REF!</f>
        <v>#REF!</v>
      </c>
      <c r="M83" s="15" t="e">
        <f>'orario classi ada'!#REF!</f>
        <v>#REF!</v>
      </c>
      <c r="O83" s="15" t="e">
        <f t="shared" si="4"/>
        <v>#REF!</v>
      </c>
      <c r="P83" s="15">
        <v>7</v>
      </c>
    </row>
    <row r="84" spans="1:16" x14ac:dyDescent="0.2">
      <c r="A84" s="15" t="e">
        <f>'orario classi ada'!#REF!</f>
        <v>#REF!</v>
      </c>
      <c r="B84" s="15" t="e">
        <f>'orario classi ada'!#REF!</f>
        <v>#REF!</v>
      </c>
      <c r="C84" s="15" t="e">
        <f>'orario classi ada'!#REF!</f>
        <v>#REF!</v>
      </c>
      <c r="D84" s="15" t="e">
        <f>'orario classi ada'!#REF!</f>
        <v>#REF!</v>
      </c>
      <c r="E84" s="15" t="e">
        <f>'orario classi ada'!#REF!</f>
        <v>#REF!</v>
      </c>
      <c r="F84" s="15" t="e">
        <f>'orario classi ada'!#REF!</f>
        <v>#REF!</v>
      </c>
      <c r="G84" s="15" t="e">
        <f>'orario classi ada'!#REF!</f>
        <v>#REF!</v>
      </c>
      <c r="H84" s="15" t="e">
        <f>'orario classi ada'!#REF!</f>
        <v>#REF!</v>
      </c>
      <c r="I84" s="15" t="e">
        <f>'orario classi ada'!#REF!</f>
        <v>#REF!</v>
      </c>
      <c r="J84" s="15" t="e">
        <f>'orario classi ada'!#REF!</f>
        <v>#REF!</v>
      </c>
      <c r="K84" s="15" t="e">
        <f>'orario classi ada'!#REF!</f>
        <v>#REF!</v>
      </c>
      <c r="L84" s="15" t="e">
        <f>'orario classi ada'!#REF!</f>
        <v>#REF!</v>
      </c>
      <c r="M84" s="15" t="e">
        <f>'orario classi ada'!#REF!</f>
        <v>#REF!</v>
      </c>
      <c r="O84" s="15" t="e">
        <f t="shared" si="4"/>
        <v>#REF!</v>
      </c>
    </row>
    <row r="85" spans="1:16" x14ac:dyDescent="0.2">
      <c r="A85" s="15" t="e">
        <f>'orario classi ada'!#REF!</f>
        <v>#REF!</v>
      </c>
      <c r="B85" s="15" t="e">
        <f>'orario classi ada'!#REF!</f>
        <v>#REF!</v>
      </c>
      <c r="C85" s="15" t="e">
        <f>'orario classi ada'!#REF!</f>
        <v>#REF!</v>
      </c>
      <c r="D85" s="15" t="e">
        <f>'orario classi ada'!#REF!</f>
        <v>#REF!</v>
      </c>
      <c r="E85" s="15" t="e">
        <f>'orario classi ada'!#REF!</f>
        <v>#REF!</v>
      </c>
      <c r="F85" s="15" t="e">
        <f>'orario classi ada'!#REF!</f>
        <v>#REF!</v>
      </c>
      <c r="G85" s="15" t="e">
        <f>'orario classi ada'!#REF!</f>
        <v>#REF!</v>
      </c>
      <c r="H85" s="15" t="e">
        <f>'orario classi ada'!#REF!</f>
        <v>#REF!</v>
      </c>
      <c r="I85" s="15" t="e">
        <f>'orario classi ada'!#REF!</f>
        <v>#REF!</v>
      </c>
      <c r="J85" s="15" t="e">
        <f>'orario classi ada'!#REF!</f>
        <v>#REF!</v>
      </c>
      <c r="K85" s="15" t="e">
        <f>'orario classi ada'!#REF!</f>
        <v>#REF!</v>
      </c>
      <c r="L85" s="15" t="e">
        <f>'orario classi ada'!#REF!</f>
        <v>#REF!</v>
      </c>
      <c r="M85" s="15" t="e">
        <f>'orario classi ada'!#REF!</f>
        <v>#REF!</v>
      </c>
      <c r="O85" s="15" t="e">
        <f t="shared" si="4"/>
        <v>#REF!</v>
      </c>
    </row>
    <row r="86" spans="1:16" x14ac:dyDescent="0.2">
      <c r="A86" s="16" t="e">
        <f>'orario classi ada'!#REF!</f>
        <v>#REF!</v>
      </c>
      <c r="B86" s="16" t="e">
        <f>'orario classi ada'!#REF!</f>
        <v>#REF!</v>
      </c>
      <c r="C86" s="16" t="e">
        <f>'orario classi ada'!#REF!</f>
        <v>#REF!</v>
      </c>
      <c r="D86" s="16" t="e">
        <f>'orario classi ada'!#REF!</f>
        <v>#REF!</v>
      </c>
      <c r="E86" s="16" t="e">
        <f>'orario classi ada'!#REF!</f>
        <v>#REF!</v>
      </c>
      <c r="F86" s="16" t="e">
        <f>'orario classi ada'!#REF!</f>
        <v>#REF!</v>
      </c>
      <c r="G86" s="16" t="e">
        <f>'orario classi ada'!#REF!</f>
        <v>#REF!</v>
      </c>
      <c r="H86" s="16" t="e">
        <f>'orario classi ada'!#REF!</f>
        <v>#REF!</v>
      </c>
      <c r="I86" s="16" t="e">
        <f>'orario classi ada'!#REF!</f>
        <v>#REF!</v>
      </c>
      <c r="J86" s="16" t="e">
        <f>'orario classi ada'!#REF!</f>
        <v>#REF!</v>
      </c>
      <c r="K86" s="16" t="e">
        <f>'orario classi ada'!#REF!</f>
        <v>#REF!</v>
      </c>
      <c r="L86" s="16" t="e">
        <f>'orario classi ada'!#REF!</f>
        <v>#REF!</v>
      </c>
      <c r="M86" s="16" t="e">
        <f>'orario classi ada'!#REF!</f>
        <v>#REF!</v>
      </c>
      <c r="N86" s="16"/>
      <c r="O86" s="16" t="e">
        <f>$A86</f>
        <v>#REF!</v>
      </c>
      <c r="P86" s="16"/>
    </row>
    <row r="87" spans="1:16" x14ac:dyDescent="0.2">
      <c r="A87" s="15" t="e">
        <f>'orario classi ada'!#REF!</f>
        <v>#REF!</v>
      </c>
      <c r="B87" s="15" t="e">
        <f>'orario classi ada'!#REF!</f>
        <v>#REF!</v>
      </c>
      <c r="C87" s="15" t="e">
        <f>'orario classi ada'!#REF!</f>
        <v>#REF!</v>
      </c>
      <c r="D87" s="15" t="e">
        <f>'orario classi ada'!#REF!</f>
        <v>#REF!</v>
      </c>
      <c r="E87" s="15" t="e">
        <f>'orario classi ada'!#REF!</f>
        <v>#REF!</v>
      </c>
      <c r="F87" s="15" t="e">
        <f>'orario classi ada'!#REF!</f>
        <v>#REF!</v>
      </c>
      <c r="G87" s="15" t="e">
        <f>'orario classi ada'!#REF!</f>
        <v>#REF!</v>
      </c>
      <c r="H87" s="15" t="e">
        <f>'orario classi ada'!#REF!</f>
        <v>#REF!</v>
      </c>
      <c r="I87" s="15" t="e">
        <f>'orario classi ada'!#REF!</f>
        <v>#REF!</v>
      </c>
      <c r="J87" s="15" t="e">
        <f>'orario classi ada'!#REF!</f>
        <v>#REF!</v>
      </c>
      <c r="K87" s="15" t="e">
        <f>'orario classi ada'!#REF!</f>
        <v>#REF!</v>
      </c>
      <c r="L87" s="15" t="e">
        <f>'orario classi ada'!#REF!</f>
        <v>#REF!</v>
      </c>
      <c r="M87" s="15" t="e">
        <f>'orario classi ada'!#REF!</f>
        <v>#REF!</v>
      </c>
      <c r="O87" s="15" t="e">
        <f>O86</f>
        <v>#REF!</v>
      </c>
    </row>
    <row r="88" spans="1:16" x14ac:dyDescent="0.2">
      <c r="A88" s="15" t="e">
        <f>'orario classi ada'!#REF!</f>
        <v>#REF!</v>
      </c>
      <c r="B88" s="15" t="e">
        <f>'orario classi ada'!#REF!</f>
        <v>#REF!</v>
      </c>
      <c r="C88" s="15" t="e">
        <f>'orario classi ada'!#REF!</f>
        <v>#REF!</v>
      </c>
      <c r="D88" s="15" t="e">
        <f>'orario classi ada'!#REF!</f>
        <v>#REF!</v>
      </c>
      <c r="E88" s="15" t="e">
        <f>'orario classi ada'!#REF!</f>
        <v>#REF!</v>
      </c>
      <c r="F88" s="15" t="e">
        <f>'orario classi ada'!#REF!</f>
        <v>#REF!</v>
      </c>
      <c r="G88" s="15" t="e">
        <f>'orario classi ada'!#REF!</f>
        <v>#REF!</v>
      </c>
      <c r="H88" s="15" t="e">
        <f>'orario classi ada'!#REF!</f>
        <v>#REF!</v>
      </c>
      <c r="I88" s="15" t="e">
        <f>'orario classi ada'!#REF!</f>
        <v>#REF!</v>
      </c>
      <c r="J88" s="15" t="e">
        <f>'orario classi ada'!#REF!</f>
        <v>#REF!</v>
      </c>
      <c r="K88" s="15" t="e">
        <f>'orario classi ada'!#REF!</f>
        <v>#REF!</v>
      </c>
      <c r="L88" s="15" t="e">
        <f>'orario classi ada'!#REF!</f>
        <v>#REF!</v>
      </c>
      <c r="M88" s="15" t="e">
        <f>'orario classi ada'!#REF!</f>
        <v>#REF!</v>
      </c>
      <c r="O88" s="15" t="e">
        <f t="shared" ref="O88:O102" si="5">O87</f>
        <v>#REF!</v>
      </c>
      <c r="P88" s="15">
        <v>1</v>
      </c>
    </row>
    <row r="89" spans="1:16" x14ac:dyDescent="0.2">
      <c r="A89" s="15" t="e">
        <f>'orario classi ada'!#REF!</f>
        <v>#REF!</v>
      </c>
      <c r="B89" s="15" t="e">
        <f>'orario classi ada'!#REF!</f>
        <v>#REF!</v>
      </c>
      <c r="C89" s="15" t="e">
        <f>'orario classi ada'!#REF!</f>
        <v>#REF!</v>
      </c>
      <c r="D89" s="15" t="e">
        <f>'orario classi ada'!#REF!</f>
        <v>#REF!</v>
      </c>
      <c r="E89" s="15" t="e">
        <f>'orario classi ada'!#REF!</f>
        <v>#REF!</v>
      </c>
      <c r="F89" s="15" t="e">
        <f>'orario classi ada'!#REF!</f>
        <v>#REF!</v>
      </c>
      <c r="G89" s="15" t="e">
        <f>'orario classi ada'!#REF!</f>
        <v>#REF!</v>
      </c>
      <c r="H89" s="15" t="e">
        <f>'orario classi ada'!#REF!</f>
        <v>#REF!</v>
      </c>
      <c r="I89" s="15" t="e">
        <f>'orario classi ada'!#REF!</f>
        <v>#REF!</v>
      </c>
      <c r="J89" s="15" t="e">
        <f>'orario classi ada'!#REF!</f>
        <v>#REF!</v>
      </c>
      <c r="K89" s="15" t="e">
        <f>'orario classi ada'!#REF!</f>
        <v>#REF!</v>
      </c>
      <c r="L89" s="15" t="e">
        <f>'orario classi ada'!#REF!</f>
        <v>#REF!</v>
      </c>
      <c r="M89" s="15" t="e">
        <f>'orario classi ada'!#REF!</f>
        <v>#REF!</v>
      </c>
      <c r="O89" s="15" t="e">
        <f t="shared" si="5"/>
        <v>#REF!</v>
      </c>
    </row>
    <row r="90" spans="1:16" x14ac:dyDescent="0.2">
      <c r="A90" s="15" t="e">
        <f>'orario classi ada'!#REF!</f>
        <v>#REF!</v>
      </c>
      <c r="B90" s="15" t="e">
        <f>'orario classi ada'!#REF!</f>
        <v>#REF!</v>
      </c>
      <c r="C90" s="15" t="e">
        <f>'orario classi ada'!#REF!</f>
        <v>#REF!</v>
      </c>
      <c r="D90" s="15" t="e">
        <f>'orario classi ada'!#REF!</f>
        <v>#REF!</v>
      </c>
      <c r="E90" s="15" t="e">
        <f>'orario classi ada'!#REF!</f>
        <v>#REF!</v>
      </c>
      <c r="F90" s="15" t="e">
        <f>'orario classi ada'!#REF!</f>
        <v>#REF!</v>
      </c>
      <c r="G90" s="15" t="e">
        <f>'orario classi ada'!#REF!</f>
        <v>#REF!</v>
      </c>
      <c r="H90" s="15" t="e">
        <f>'orario classi ada'!#REF!</f>
        <v>#REF!</v>
      </c>
      <c r="I90" s="15" t="e">
        <f>'orario classi ada'!#REF!</f>
        <v>#REF!</v>
      </c>
      <c r="J90" s="15" t="e">
        <f>'orario classi ada'!#REF!</f>
        <v>#REF!</v>
      </c>
      <c r="K90" s="15" t="e">
        <f>'orario classi ada'!#REF!</f>
        <v>#REF!</v>
      </c>
      <c r="L90" s="15" t="e">
        <f>'orario classi ada'!#REF!</f>
        <v>#REF!</v>
      </c>
      <c r="M90" s="15" t="e">
        <f>'orario classi ada'!#REF!</f>
        <v>#REF!</v>
      </c>
      <c r="O90" s="15" t="e">
        <f t="shared" si="5"/>
        <v>#REF!</v>
      </c>
      <c r="P90" s="15">
        <v>2</v>
      </c>
    </row>
    <row r="91" spans="1:16" x14ac:dyDescent="0.2">
      <c r="A91" s="15" t="e">
        <f>'orario classi ada'!#REF!</f>
        <v>#REF!</v>
      </c>
      <c r="B91" s="15" t="e">
        <f>'orario classi ada'!#REF!</f>
        <v>#REF!</v>
      </c>
      <c r="C91" s="15" t="e">
        <f>'orario classi ada'!#REF!</f>
        <v>#REF!</v>
      </c>
      <c r="D91" s="15" t="e">
        <f>'orario classi ada'!#REF!</f>
        <v>#REF!</v>
      </c>
      <c r="E91" s="15" t="e">
        <f>'orario classi ada'!#REF!</f>
        <v>#REF!</v>
      </c>
      <c r="F91" s="15" t="e">
        <f>'orario classi ada'!#REF!</f>
        <v>#REF!</v>
      </c>
      <c r="G91" s="15" t="e">
        <f>'orario classi ada'!#REF!</f>
        <v>#REF!</v>
      </c>
      <c r="H91" s="15" t="e">
        <f>'orario classi ada'!#REF!</f>
        <v>#REF!</v>
      </c>
      <c r="I91" s="15" t="e">
        <f>'orario classi ada'!#REF!</f>
        <v>#REF!</v>
      </c>
      <c r="J91" s="15" t="e">
        <f>'orario classi ada'!#REF!</f>
        <v>#REF!</v>
      </c>
      <c r="K91" s="15" t="e">
        <f>'orario classi ada'!#REF!</f>
        <v>#REF!</v>
      </c>
      <c r="L91" s="15" t="e">
        <f>'orario classi ada'!#REF!</f>
        <v>#REF!</v>
      </c>
      <c r="M91" s="15" t="e">
        <f>'orario classi ada'!#REF!</f>
        <v>#REF!</v>
      </c>
      <c r="O91" s="15" t="e">
        <f t="shared" si="5"/>
        <v>#REF!</v>
      </c>
    </row>
    <row r="92" spans="1:16" x14ac:dyDescent="0.2">
      <c r="A92" s="15" t="e">
        <f>'orario classi ada'!#REF!</f>
        <v>#REF!</v>
      </c>
      <c r="B92" s="15" t="e">
        <f>'orario classi ada'!#REF!</f>
        <v>#REF!</v>
      </c>
      <c r="C92" s="15" t="e">
        <f>'orario classi ada'!#REF!</f>
        <v>#REF!</v>
      </c>
      <c r="D92" s="15" t="e">
        <f>'orario classi ada'!#REF!</f>
        <v>#REF!</v>
      </c>
      <c r="E92" s="15" t="e">
        <f>'orario classi ada'!#REF!</f>
        <v>#REF!</v>
      </c>
      <c r="F92" s="15" t="e">
        <f>'orario classi ada'!#REF!</f>
        <v>#REF!</v>
      </c>
      <c r="G92" s="15" t="e">
        <f>'orario classi ada'!#REF!</f>
        <v>#REF!</v>
      </c>
      <c r="H92" s="15" t="e">
        <f>'orario classi ada'!#REF!</f>
        <v>#REF!</v>
      </c>
      <c r="I92" s="15" t="e">
        <f>'orario classi ada'!#REF!</f>
        <v>#REF!</v>
      </c>
      <c r="J92" s="15" t="e">
        <f>'orario classi ada'!#REF!</f>
        <v>#REF!</v>
      </c>
      <c r="K92" s="15" t="e">
        <f>'orario classi ada'!#REF!</f>
        <v>#REF!</v>
      </c>
      <c r="L92" s="15" t="e">
        <f>'orario classi ada'!#REF!</f>
        <v>#REF!</v>
      </c>
      <c r="M92" s="15" t="e">
        <f>'orario classi ada'!#REF!</f>
        <v>#REF!</v>
      </c>
      <c r="O92" s="15" t="e">
        <f t="shared" si="5"/>
        <v>#REF!</v>
      </c>
      <c r="P92" s="15">
        <v>3</v>
      </c>
    </row>
    <row r="93" spans="1:16" x14ac:dyDescent="0.2">
      <c r="A93" s="15" t="e">
        <f>'orario classi ada'!#REF!</f>
        <v>#REF!</v>
      </c>
      <c r="B93" s="15" t="e">
        <f>'orario classi ada'!#REF!</f>
        <v>#REF!</v>
      </c>
      <c r="C93" s="15" t="e">
        <f>'orario classi ada'!#REF!</f>
        <v>#REF!</v>
      </c>
      <c r="D93" s="15" t="e">
        <f>'orario classi ada'!#REF!</f>
        <v>#REF!</v>
      </c>
      <c r="E93" s="15" t="e">
        <f>'orario classi ada'!#REF!</f>
        <v>#REF!</v>
      </c>
      <c r="F93" s="15" t="e">
        <f>'orario classi ada'!#REF!</f>
        <v>#REF!</v>
      </c>
      <c r="G93" s="15" t="e">
        <f>'orario classi ada'!#REF!</f>
        <v>#REF!</v>
      </c>
      <c r="H93" s="15" t="e">
        <f>'orario classi ada'!#REF!</f>
        <v>#REF!</v>
      </c>
      <c r="I93" s="15" t="e">
        <f>'orario classi ada'!#REF!</f>
        <v>#REF!</v>
      </c>
      <c r="J93" s="15" t="e">
        <f>'orario classi ada'!#REF!</f>
        <v>#REF!</v>
      </c>
      <c r="K93" s="15" t="e">
        <f>'orario classi ada'!#REF!</f>
        <v>#REF!</v>
      </c>
      <c r="L93" s="15" t="e">
        <f>'orario classi ada'!#REF!</f>
        <v>#REF!</v>
      </c>
      <c r="M93" s="15" t="e">
        <f>'orario classi ada'!#REF!</f>
        <v>#REF!</v>
      </c>
      <c r="O93" s="15" t="e">
        <f t="shared" si="5"/>
        <v>#REF!</v>
      </c>
    </row>
    <row r="94" spans="1:16" x14ac:dyDescent="0.2">
      <c r="A94" s="15" t="e">
        <f>'orario classi ada'!#REF!</f>
        <v>#REF!</v>
      </c>
      <c r="B94" s="15" t="e">
        <f>'orario classi ada'!#REF!</f>
        <v>#REF!</v>
      </c>
      <c r="C94" s="15" t="e">
        <f>'orario classi ada'!#REF!</f>
        <v>#REF!</v>
      </c>
      <c r="D94" s="15" t="e">
        <f>'orario classi ada'!#REF!</f>
        <v>#REF!</v>
      </c>
      <c r="E94" s="15" t="e">
        <f>'orario classi ada'!#REF!</f>
        <v>#REF!</v>
      </c>
      <c r="F94" s="15" t="e">
        <f>'orario classi ada'!#REF!</f>
        <v>#REF!</v>
      </c>
      <c r="G94" s="15" t="e">
        <f>'orario classi ada'!#REF!</f>
        <v>#REF!</v>
      </c>
      <c r="H94" s="15" t="e">
        <f>'orario classi ada'!#REF!</f>
        <v>#REF!</v>
      </c>
      <c r="I94" s="15" t="e">
        <f>'orario classi ada'!#REF!</f>
        <v>#REF!</v>
      </c>
      <c r="J94" s="15" t="e">
        <f>'orario classi ada'!#REF!</f>
        <v>#REF!</v>
      </c>
      <c r="K94" s="15" t="e">
        <f>'orario classi ada'!#REF!</f>
        <v>#REF!</v>
      </c>
      <c r="L94" s="15" t="e">
        <f>'orario classi ada'!#REF!</f>
        <v>#REF!</v>
      </c>
      <c r="M94" s="15" t="e">
        <f>'orario classi ada'!#REF!</f>
        <v>#REF!</v>
      </c>
      <c r="O94" s="15" t="e">
        <f t="shared" si="5"/>
        <v>#REF!</v>
      </c>
      <c r="P94" s="15">
        <v>4</v>
      </c>
    </row>
    <row r="95" spans="1:16" x14ac:dyDescent="0.2">
      <c r="A95" s="15" t="e">
        <f>'orario classi ada'!#REF!</f>
        <v>#REF!</v>
      </c>
      <c r="B95" s="15" t="e">
        <f>'orario classi ada'!#REF!</f>
        <v>#REF!</v>
      </c>
      <c r="C95" s="15" t="e">
        <f>'orario classi ada'!#REF!</f>
        <v>#REF!</v>
      </c>
      <c r="D95" s="15" t="e">
        <f>'orario classi ada'!#REF!</f>
        <v>#REF!</v>
      </c>
      <c r="E95" s="15" t="e">
        <f>'orario classi ada'!#REF!</f>
        <v>#REF!</v>
      </c>
      <c r="F95" s="15" t="e">
        <f>'orario classi ada'!#REF!</f>
        <v>#REF!</v>
      </c>
      <c r="G95" s="15" t="e">
        <f>'orario classi ada'!#REF!</f>
        <v>#REF!</v>
      </c>
      <c r="H95" s="15" t="e">
        <f>'orario classi ada'!#REF!</f>
        <v>#REF!</v>
      </c>
      <c r="I95" s="15" t="e">
        <f>'orario classi ada'!#REF!</f>
        <v>#REF!</v>
      </c>
      <c r="J95" s="15" t="e">
        <f>'orario classi ada'!#REF!</f>
        <v>#REF!</v>
      </c>
      <c r="K95" s="15" t="e">
        <f>'orario classi ada'!#REF!</f>
        <v>#REF!</v>
      </c>
      <c r="L95" s="15" t="e">
        <f>'orario classi ada'!#REF!</f>
        <v>#REF!</v>
      </c>
      <c r="M95" s="15" t="e">
        <f>'orario classi ada'!#REF!</f>
        <v>#REF!</v>
      </c>
      <c r="O95" s="15" t="e">
        <f t="shared" si="5"/>
        <v>#REF!</v>
      </c>
    </row>
    <row r="96" spans="1:16" x14ac:dyDescent="0.2">
      <c r="A96" s="15" t="e">
        <f>'orario classi ada'!#REF!</f>
        <v>#REF!</v>
      </c>
      <c r="B96" s="15" t="e">
        <f>'orario classi ada'!#REF!</f>
        <v>#REF!</v>
      </c>
      <c r="C96" s="15" t="e">
        <f>'orario classi ada'!#REF!</f>
        <v>#REF!</v>
      </c>
      <c r="D96" s="15" t="e">
        <f>'orario classi ada'!#REF!</f>
        <v>#REF!</v>
      </c>
      <c r="E96" s="15" t="e">
        <f>'orario classi ada'!#REF!</f>
        <v>#REF!</v>
      </c>
      <c r="F96" s="15" t="e">
        <f>'orario classi ada'!#REF!</f>
        <v>#REF!</v>
      </c>
      <c r="G96" s="15" t="e">
        <f>'orario classi ada'!#REF!</f>
        <v>#REF!</v>
      </c>
      <c r="H96" s="15" t="e">
        <f>'orario classi ada'!#REF!</f>
        <v>#REF!</v>
      </c>
      <c r="I96" s="15" t="e">
        <f>'orario classi ada'!#REF!</f>
        <v>#REF!</v>
      </c>
      <c r="J96" s="15" t="e">
        <f>'orario classi ada'!#REF!</f>
        <v>#REF!</v>
      </c>
      <c r="K96" s="15" t="e">
        <f>'orario classi ada'!#REF!</f>
        <v>#REF!</v>
      </c>
      <c r="L96" s="15" t="e">
        <f>'orario classi ada'!#REF!</f>
        <v>#REF!</v>
      </c>
      <c r="M96" s="15" t="e">
        <f>'orario classi ada'!#REF!</f>
        <v>#REF!</v>
      </c>
      <c r="O96" s="15" t="e">
        <f t="shared" si="5"/>
        <v>#REF!</v>
      </c>
      <c r="P96" s="15">
        <v>5</v>
      </c>
    </row>
    <row r="97" spans="1:16" x14ac:dyDescent="0.2">
      <c r="A97" s="15" t="e">
        <f>'orario classi ada'!#REF!</f>
        <v>#REF!</v>
      </c>
      <c r="B97" s="15" t="e">
        <f>'orario classi ada'!#REF!</f>
        <v>#REF!</v>
      </c>
      <c r="C97" s="15" t="e">
        <f>'orario classi ada'!#REF!</f>
        <v>#REF!</v>
      </c>
      <c r="D97" s="15" t="e">
        <f>'orario classi ada'!#REF!</f>
        <v>#REF!</v>
      </c>
      <c r="E97" s="15" t="e">
        <f>'orario classi ada'!#REF!</f>
        <v>#REF!</v>
      </c>
      <c r="F97" s="15" t="e">
        <f>'orario classi ada'!#REF!</f>
        <v>#REF!</v>
      </c>
      <c r="G97" s="15" t="e">
        <f>'orario classi ada'!#REF!</f>
        <v>#REF!</v>
      </c>
      <c r="H97" s="15" t="e">
        <f>'orario classi ada'!#REF!</f>
        <v>#REF!</v>
      </c>
      <c r="I97" s="15" t="e">
        <f>'orario classi ada'!#REF!</f>
        <v>#REF!</v>
      </c>
      <c r="J97" s="15" t="e">
        <f>'orario classi ada'!#REF!</f>
        <v>#REF!</v>
      </c>
      <c r="K97" s="15" t="e">
        <f>'orario classi ada'!#REF!</f>
        <v>#REF!</v>
      </c>
      <c r="L97" s="15" t="e">
        <f>'orario classi ada'!#REF!</f>
        <v>#REF!</v>
      </c>
      <c r="M97" s="15" t="e">
        <f>'orario classi ada'!#REF!</f>
        <v>#REF!</v>
      </c>
      <c r="O97" s="15" t="e">
        <f t="shared" si="5"/>
        <v>#REF!</v>
      </c>
    </row>
    <row r="98" spans="1:16" x14ac:dyDescent="0.2">
      <c r="A98" s="15" t="e">
        <f>'orario classi ada'!#REF!</f>
        <v>#REF!</v>
      </c>
      <c r="B98" s="15" t="e">
        <f>'orario classi ada'!#REF!</f>
        <v>#REF!</v>
      </c>
      <c r="C98" s="15" t="e">
        <f>'orario classi ada'!#REF!</f>
        <v>#REF!</v>
      </c>
      <c r="D98" s="15" t="e">
        <f>'orario classi ada'!#REF!</f>
        <v>#REF!</v>
      </c>
      <c r="E98" s="15" t="e">
        <f>'orario classi ada'!#REF!</f>
        <v>#REF!</v>
      </c>
      <c r="F98" s="15" t="e">
        <f>'orario classi ada'!#REF!</f>
        <v>#REF!</v>
      </c>
      <c r="G98" s="15" t="e">
        <f>'orario classi ada'!#REF!</f>
        <v>#REF!</v>
      </c>
      <c r="H98" s="15" t="e">
        <f>'orario classi ada'!#REF!</f>
        <v>#REF!</v>
      </c>
      <c r="I98" s="15" t="e">
        <f>'orario classi ada'!#REF!</f>
        <v>#REF!</v>
      </c>
      <c r="J98" s="15" t="e">
        <f>'orario classi ada'!#REF!</f>
        <v>#REF!</v>
      </c>
      <c r="K98" s="15" t="e">
        <f>'orario classi ada'!#REF!</f>
        <v>#REF!</v>
      </c>
      <c r="L98" s="15" t="e">
        <f>'orario classi ada'!#REF!</f>
        <v>#REF!</v>
      </c>
      <c r="M98" s="15" t="e">
        <f>'orario classi ada'!#REF!</f>
        <v>#REF!</v>
      </c>
      <c r="O98" s="15" t="e">
        <f t="shared" si="5"/>
        <v>#REF!</v>
      </c>
      <c r="P98" s="15">
        <v>6</v>
      </c>
    </row>
    <row r="99" spans="1:16" x14ac:dyDescent="0.2">
      <c r="A99" s="15" t="e">
        <f>'orario classi ada'!#REF!</f>
        <v>#REF!</v>
      </c>
      <c r="B99" s="15" t="e">
        <f>'orario classi ada'!#REF!</f>
        <v>#REF!</v>
      </c>
      <c r="C99" s="15" t="e">
        <f>'orario classi ada'!#REF!</f>
        <v>#REF!</v>
      </c>
      <c r="D99" s="15" t="e">
        <f>'orario classi ada'!#REF!</f>
        <v>#REF!</v>
      </c>
      <c r="E99" s="15" t="e">
        <f>'orario classi ada'!#REF!</f>
        <v>#REF!</v>
      </c>
      <c r="F99" s="15" t="e">
        <f>'orario classi ada'!#REF!</f>
        <v>#REF!</v>
      </c>
      <c r="G99" s="15" t="e">
        <f>'orario classi ada'!#REF!</f>
        <v>#REF!</v>
      </c>
      <c r="H99" s="15" t="e">
        <f>'orario classi ada'!#REF!</f>
        <v>#REF!</v>
      </c>
      <c r="I99" s="15" t="e">
        <f>'orario classi ada'!#REF!</f>
        <v>#REF!</v>
      </c>
      <c r="J99" s="15" t="e">
        <f>'orario classi ada'!#REF!</f>
        <v>#REF!</v>
      </c>
      <c r="K99" s="15" t="e">
        <f>'orario classi ada'!#REF!</f>
        <v>#REF!</v>
      </c>
      <c r="L99" s="15" t="e">
        <f>'orario classi ada'!#REF!</f>
        <v>#REF!</v>
      </c>
      <c r="M99" s="15" t="e">
        <f>'orario classi ada'!#REF!</f>
        <v>#REF!</v>
      </c>
      <c r="O99" s="15" t="e">
        <f t="shared" si="5"/>
        <v>#REF!</v>
      </c>
    </row>
    <row r="100" spans="1:16" x14ac:dyDescent="0.2">
      <c r="A100" s="15" t="e">
        <f>'orario classi ada'!#REF!</f>
        <v>#REF!</v>
      </c>
      <c r="B100" s="15" t="e">
        <f>'orario classi ada'!#REF!</f>
        <v>#REF!</v>
      </c>
      <c r="C100" s="15" t="e">
        <f>'orario classi ada'!#REF!</f>
        <v>#REF!</v>
      </c>
      <c r="D100" s="15" t="e">
        <f>'orario classi ada'!#REF!</f>
        <v>#REF!</v>
      </c>
      <c r="E100" s="15" t="e">
        <f>'orario classi ada'!#REF!</f>
        <v>#REF!</v>
      </c>
      <c r="F100" s="15" t="e">
        <f>'orario classi ada'!#REF!</f>
        <v>#REF!</v>
      </c>
      <c r="G100" s="15" t="e">
        <f>'orario classi ada'!#REF!</f>
        <v>#REF!</v>
      </c>
      <c r="H100" s="15" t="e">
        <f>'orario classi ada'!#REF!</f>
        <v>#REF!</v>
      </c>
      <c r="I100" s="15" t="e">
        <f>'orario classi ada'!#REF!</f>
        <v>#REF!</v>
      </c>
      <c r="J100" s="15" t="e">
        <f>'orario classi ada'!#REF!</f>
        <v>#REF!</v>
      </c>
      <c r="K100" s="15" t="e">
        <f>'orario classi ada'!#REF!</f>
        <v>#REF!</v>
      </c>
      <c r="L100" s="15" t="e">
        <f>'orario classi ada'!#REF!</f>
        <v>#REF!</v>
      </c>
      <c r="M100" s="15" t="e">
        <f>'orario classi ada'!#REF!</f>
        <v>#REF!</v>
      </c>
      <c r="O100" s="15" t="e">
        <f t="shared" si="5"/>
        <v>#REF!</v>
      </c>
      <c r="P100" s="15">
        <v>7</v>
      </c>
    </row>
    <row r="101" spans="1:16" x14ac:dyDescent="0.2">
      <c r="A101" s="15" t="e">
        <f>'orario classi ada'!#REF!</f>
        <v>#REF!</v>
      </c>
      <c r="B101" s="15" t="e">
        <f>'orario classi ada'!#REF!</f>
        <v>#REF!</v>
      </c>
      <c r="C101" s="15" t="e">
        <f>'orario classi ada'!#REF!</f>
        <v>#REF!</v>
      </c>
      <c r="D101" s="15" t="e">
        <f>'orario classi ada'!#REF!</f>
        <v>#REF!</v>
      </c>
      <c r="E101" s="15" t="e">
        <f>'orario classi ada'!#REF!</f>
        <v>#REF!</v>
      </c>
      <c r="F101" s="15" t="e">
        <f>'orario classi ada'!#REF!</f>
        <v>#REF!</v>
      </c>
      <c r="G101" s="15" t="e">
        <f>'orario classi ada'!#REF!</f>
        <v>#REF!</v>
      </c>
      <c r="H101" s="15" t="e">
        <f>'orario classi ada'!#REF!</f>
        <v>#REF!</v>
      </c>
      <c r="I101" s="15" t="e">
        <f>'orario classi ada'!#REF!</f>
        <v>#REF!</v>
      </c>
      <c r="J101" s="15" t="e">
        <f>'orario classi ada'!#REF!</f>
        <v>#REF!</v>
      </c>
      <c r="K101" s="15" t="e">
        <f>'orario classi ada'!#REF!</f>
        <v>#REF!</v>
      </c>
      <c r="L101" s="15" t="e">
        <f>'orario classi ada'!#REF!</f>
        <v>#REF!</v>
      </c>
      <c r="M101" s="15" t="e">
        <f>'orario classi ada'!#REF!</f>
        <v>#REF!</v>
      </c>
      <c r="O101" s="15" t="e">
        <f t="shared" si="5"/>
        <v>#REF!</v>
      </c>
    </row>
    <row r="102" spans="1:16" x14ac:dyDescent="0.2">
      <c r="A102" s="15" t="e">
        <f>'orario classi ada'!#REF!</f>
        <v>#REF!</v>
      </c>
      <c r="B102" s="15" t="e">
        <f>'orario classi ada'!#REF!</f>
        <v>#REF!</v>
      </c>
      <c r="C102" s="15" t="e">
        <f>'orario classi ada'!#REF!</f>
        <v>#REF!</v>
      </c>
      <c r="D102" s="15" t="e">
        <f>'orario classi ada'!#REF!</f>
        <v>#REF!</v>
      </c>
      <c r="E102" s="15" t="e">
        <f>'orario classi ada'!#REF!</f>
        <v>#REF!</v>
      </c>
      <c r="F102" s="15" t="e">
        <f>'orario classi ada'!#REF!</f>
        <v>#REF!</v>
      </c>
      <c r="G102" s="15" t="e">
        <f>'orario classi ada'!#REF!</f>
        <v>#REF!</v>
      </c>
      <c r="H102" s="15" t="e">
        <f>'orario classi ada'!#REF!</f>
        <v>#REF!</v>
      </c>
      <c r="I102" s="15" t="e">
        <f>'orario classi ada'!#REF!</f>
        <v>#REF!</v>
      </c>
      <c r="J102" s="15" t="e">
        <f>'orario classi ada'!#REF!</f>
        <v>#REF!</v>
      </c>
      <c r="K102" s="15" t="e">
        <f>'orario classi ada'!#REF!</f>
        <v>#REF!</v>
      </c>
      <c r="L102" s="15" t="e">
        <f>'orario classi ada'!#REF!</f>
        <v>#REF!</v>
      </c>
      <c r="M102" s="15" t="e">
        <f>'orario classi ada'!#REF!</f>
        <v>#REF!</v>
      </c>
      <c r="O102" s="15" t="e">
        <f t="shared" si="5"/>
        <v>#REF!</v>
      </c>
    </row>
    <row r="103" spans="1:16" x14ac:dyDescent="0.2">
      <c r="A103" s="16" t="e">
        <f>'orario classi ada'!#REF!</f>
        <v>#REF!</v>
      </c>
      <c r="B103" s="16" t="e">
        <f>'orario classi ada'!#REF!</f>
        <v>#REF!</v>
      </c>
      <c r="C103" s="16" t="e">
        <f>'orario classi ada'!#REF!</f>
        <v>#REF!</v>
      </c>
      <c r="D103" s="16" t="e">
        <f>'orario classi ada'!#REF!</f>
        <v>#REF!</v>
      </c>
      <c r="E103" s="16" t="e">
        <f>'orario classi ada'!#REF!</f>
        <v>#REF!</v>
      </c>
      <c r="F103" s="16" t="e">
        <f>'orario classi ada'!#REF!</f>
        <v>#REF!</v>
      </c>
      <c r="G103" s="16" t="e">
        <f>'orario classi ada'!#REF!</f>
        <v>#REF!</v>
      </c>
      <c r="H103" s="16" t="e">
        <f>'orario classi ada'!#REF!</f>
        <v>#REF!</v>
      </c>
      <c r="I103" s="16" t="e">
        <f>'orario classi ada'!#REF!</f>
        <v>#REF!</v>
      </c>
      <c r="J103" s="16" t="e">
        <f>'orario classi ada'!#REF!</f>
        <v>#REF!</v>
      </c>
      <c r="K103" s="16" t="e">
        <f>'orario classi ada'!#REF!</f>
        <v>#REF!</v>
      </c>
      <c r="L103" s="16" t="e">
        <f>'orario classi ada'!#REF!</f>
        <v>#REF!</v>
      </c>
      <c r="M103" s="16" t="e">
        <f>'orario classi ada'!#REF!</f>
        <v>#REF!</v>
      </c>
      <c r="N103" s="16"/>
      <c r="O103" s="16" t="e">
        <f>$A103</f>
        <v>#REF!</v>
      </c>
      <c r="P103" s="16"/>
    </row>
    <row r="104" spans="1:16" x14ac:dyDescent="0.2">
      <c r="A104" s="15" t="e">
        <f>'orario classi ada'!#REF!</f>
        <v>#REF!</v>
      </c>
      <c r="B104" s="15" t="e">
        <f>'orario classi ada'!#REF!</f>
        <v>#REF!</v>
      </c>
      <c r="C104" s="15" t="e">
        <f>'orario classi ada'!#REF!</f>
        <v>#REF!</v>
      </c>
      <c r="D104" s="15" t="e">
        <f>'orario classi ada'!#REF!</f>
        <v>#REF!</v>
      </c>
      <c r="E104" s="15" t="e">
        <f>'orario classi ada'!#REF!</f>
        <v>#REF!</v>
      </c>
      <c r="F104" s="15" t="e">
        <f>'orario classi ada'!#REF!</f>
        <v>#REF!</v>
      </c>
      <c r="G104" s="15" t="e">
        <f>'orario classi ada'!#REF!</f>
        <v>#REF!</v>
      </c>
      <c r="H104" s="15" t="e">
        <f>'orario classi ada'!#REF!</f>
        <v>#REF!</v>
      </c>
      <c r="I104" s="15" t="e">
        <f>'orario classi ada'!#REF!</f>
        <v>#REF!</v>
      </c>
      <c r="J104" s="15" t="e">
        <f>'orario classi ada'!#REF!</f>
        <v>#REF!</v>
      </c>
      <c r="K104" s="15" t="e">
        <f>'orario classi ada'!#REF!</f>
        <v>#REF!</v>
      </c>
      <c r="L104" s="15" t="e">
        <f>'orario classi ada'!#REF!</f>
        <v>#REF!</v>
      </c>
      <c r="M104" s="15" t="e">
        <f>'orario classi ada'!#REF!</f>
        <v>#REF!</v>
      </c>
      <c r="O104" s="15" t="e">
        <f>O103</f>
        <v>#REF!</v>
      </c>
    </row>
    <row r="105" spans="1:16" x14ac:dyDescent="0.2">
      <c r="A105" s="15" t="e">
        <f>'orario classi ada'!#REF!</f>
        <v>#REF!</v>
      </c>
      <c r="B105" s="15" t="e">
        <f>'orario classi ada'!#REF!</f>
        <v>#REF!</v>
      </c>
      <c r="C105" s="15" t="e">
        <f>'orario classi ada'!#REF!</f>
        <v>#REF!</v>
      </c>
      <c r="D105" s="15" t="e">
        <f>'orario classi ada'!#REF!</f>
        <v>#REF!</v>
      </c>
      <c r="E105" s="15" t="e">
        <f>'orario classi ada'!#REF!</f>
        <v>#REF!</v>
      </c>
      <c r="F105" s="15" t="e">
        <f>'orario classi ada'!#REF!</f>
        <v>#REF!</v>
      </c>
      <c r="G105" s="15" t="e">
        <f>'orario classi ada'!#REF!</f>
        <v>#REF!</v>
      </c>
      <c r="H105" s="15" t="e">
        <f>'orario classi ada'!#REF!</f>
        <v>#REF!</v>
      </c>
      <c r="I105" s="15" t="e">
        <f>'orario classi ada'!#REF!</f>
        <v>#REF!</v>
      </c>
      <c r="J105" s="15" t="e">
        <f>'orario classi ada'!#REF!</f>
        <v>#REF!</v>
      </c>
      <c r="K105" s="15" t="e">
        <f>'orario classi ada'!#REF!</f>
        <v>#REF!</v>
      </c>
      <c r="L105" s="15" t="e">
        <f>'orario classi ada'!#REF!</f>
        <v>#REF!</v>
      </c>
      <c r="M105" s="15" t="e">
        <f>'orario classi ada'!#REF!</f>
        <v>#REF!</v>
      </c>
      <c r="O105" s="15" t="e">
        <f t="shared" ref="O105:O119" si="6">O104</f>
        <v>#REF!</v>
      </c>
      <c r="P105" s="15">
        <v>1</v>
      </c>
    </row>
    <row r="106" spans="1:16" x14ac:dyDescent="0.2">
      <c r="A106" s="15" t="e">
        <f>'orario classi ada'!#REF!</f>
        <v>#REF!</v>
      </c>
      <c r="B106" s="15" t="e">
        <f>'orario classi ada'!#REF!</f>
        <v>#REF!</v>
      </c>
      <c r="C106" s="15" t="e">
        <f>'orario classi ada'!#REF!</f>
        <v>#REF!</v>
      </c>
      <c r="D106" s="15" t="e">
        <f>'orario classi ada'!#REF!</f>
        <v>#REF!</v>
      </c>
      <c r="E106" s="15" t="e">
        <f>'orario classi ada'!#REF!</f>
        <v>#REF!</v>
      </c>
      <c r="F106" s="15" t="e">
        <f>'orario classi ada'!#REF!</f>
        <v>#REF!</v>
      </c>
      <c r="G106" s="15" t="e">
        <f>'orario classi ada'!#REF!</f>
        <v>#REF!</v>
      </c>
      <c r="H106" s="15" t="e">
        <f>'orario classi ada'!#REF!</f>
        <v>#REF!</v>
      </c>
      <c r="I106" s="15" t="e">
        <f>'orario classi ada'!#REF!</f>
        <v>#REF!</v>
      </c>
      <c r="J106" s="15" t="e">
        <f>'orario classi ada'!#REF!</f>
        <v>#REF!</v>
      </c>
      <c r="K106" s="15" t="e">
        <f>'orario classi ada'!#REF!</f>
        <v>#REF!</v>
      </c>
      <c r="L106" s="15" t="e">
        <f>'orario classi ada'!#REF!</f>
        <v>#REF!</v>
      </c>
      <c r="M106" s="15" t="e">
        <f>'orario classi ada'!#REF!</f>
        <v>#REF!</v>
      </c>
      <c r="O106" s="15" t="e">
        <f t="shared" si="6"/>
        <v>#REF!</v>
      </c>
    </row>
    <row r="107" spans="1:16" x14ac:dyDescent="0.2">
      <c r="A107" s="15" t="e">
        <f>'orario classi ada'!#REF!</f>
        <v>#REF!</v>
      </c>
      <c r="B107" s="15" t="e">
        <f>'orario classi ada'!#REF!</f>
        <v>#REF!</v>
      </c>
      <c r="C107" s="15" t="e">
        <f>'orario classi ada'!#REF!</f>
        <v>#REF!</v>
      </c>
      <c r="D107" s="15" t="e">
        <f>'orario classi ada'!#REF!</f>
        <v>#REF!</v>
      </c>
      <c r="E107" s="15" t="e">
        <f>'orario classi ada'!#REF!</f>
        <v>#REF!</v>
      </c>
      <c r="F107" s="15" t="e">
        <f>'orario classi ada'!#REF!</f>
        <v>#REF!</v>
      </c>
      <c r="G107" s="15" t="e">
        <f>'orario classi ada'!#REF!</f>
        <v>#REF!</v>
      </c>
      <c r="H107" s="15" t="e">
        <f>'orario classi ada'!#REF!</f>
        <v>#REF!</v>
      </c>
      <c r="I107" s="15" t="e">
        <f>'orario classi ada'!#REF!</f>
        <v>#REF!</v>
      </c>
      <c r="J107" s="15" t="e">
        <f>'orario classi ada'!#REF!</f>
        <v>#REF!</v>
      </c>
      <c r="K107" s="15" t="e">
        <f>'orario classi ada'!#REF!</f>
        <v>#REF!</v>
      </c>
      <c r="L107" s="15" t="e">
        <f>'orario classi ada'!#REF!</f>
        <v>#REF!</v>
      </c>
      <c r="M107" s="15" t="e">
        <f>'orario classi ada'!#REF!</f>
        <v>#REF!</v>
      </c>
      <c r="O107" s="15" t="e">
        <f t="shared" si="6"/>
        <v>#REF!</v>
      </c>
      <c r="P107" s="15">
        <v>2</v>
      </c>
    </row>
    <row r="108" spans="1:16" x14ac:dyDescent="0.2">
      <c r="A108" s="15" t="e">
        <f>'orario classi ada'!#REF!</f>
        <v>#REF!</v>
      </c>
      <c r="B108" s="15" t="e">
        <f>'orario classi ada'!#REF!</f>
        <v>#REF!</v>
      </c>
      <c r="C108" s="15" t="e">
        <f>'orario classi ada'!#REF!</f>
        <v>#REF!</v>
      </c>
      <c r="D108" s="15" t="e">
        <f>'orario classi ada'!#REF!</f>
        <v>#REF!</v>
      </c>
      <c r="E108" s="15" t="e">
        <f>'orario classi ada'!#REF!</f>
        <v>#REF!</v>
      </c>
      <c r="F108" s="15" t="e">
        <f>'orario classi ada'!#REF!</f>
        <v>#REF!</v>
      </c>
      <c r="G108" s="15" t="e">
        <f>'orario classi ada'!#REF!</f>
        <v>#REF!</v>
      </c>
      <c r="H108" s="15" t="e">
        <f>'orario classi ada'!#REF!</f>
        <v>#REF!</v>
      </c>
      <c r="I108" s="15" t="e">
        <f>'orario classi ada'!#REF!</f>
        <v>#REF!</v>
      </c>
      <c r="J108" s="15" t="e">
        <f>'orario classi ada'!#REF!</f>
        <v>#REF!</v>
      </c>
      <c r="K108" s="15" t="e">
        <f>'orario classi ada'!#REF!</f>
        <v>#REF!</v>
      </c>
      <c r="L108" s="15" t="e">
        <f>'orario classi ada'!#REF!</f>
        <v>#REF!</v>
      </c>
      <c r="M108" s="15" t="e">
        <f>'orario classi ada'!#REF!</f>
        <v>#REF!</v>
      </c>
      <c r="O108" s="15" t="e">
        <f t="shared" si="6"/>
        <v>#REF!</v>
      </c>
    </row>
    <row r="109" spans="1:16" x14ac:dyDescent="0.2">
      <c r="A109" s="15" t="e">
        <f>'orario classi ada'!#REF!</f>
        <v>#REF!</v>
      </c>
      <c r="B109" s="15" t="e">
        <f>'orario classi ada'!#REF!</f>
        <v>#REF!</v>
      </c>
      <c r="C109" s="15" t="e">
        <f>'orario classi ada'!#REF!</f>
        <v>#REF!</v>
      </c>
      <c r="D109" s="15" t="e">
        <f>'orario classi ada'!#REF!</f>
        <v>#REF!</v>
      </c>
      <c r="E109" s="15" t="e">
        <f>'orario classi ada'!#REF!</f>
        <v>#REF!</v>
      </c>
      <c r="F109" s="15" t="e">
        <f>'orario classi ada'!#REF!</f>
        <v>#REF!</v>
      </c>
      <c r="G109" s="15" t="e">
        <f>'orario classi ada'!#REF!</f>
        <v>#REF!</v>
      </c>
      <c r="H109" s="15" t="e">
        <f>'orario classi ada'!#REF!</f>
        <v>#REF!</v>
      </c>
      <c r="I109" s="15" t="e">
        <f>'orario classi ada'!#REF!</f>
        <v>#REF!</v>
      </c>
      <c r="J109" s="15" t="e">
        <f>'orario classi ada'!#REF!</f>
        <v>#REF!</v>
      </c>
      <c r="K109" s="15" t="e">
        <f>'orario classi ada'!#REF!</f>
        <v>#REF!</v>
      </c>
      <c r="L109" s="15" t="e">
        <f>'orario classi ada'!#REF!</f>
        <v>#REF!</v>
      </c>
      <c r="M109" s="15" t="e">
        <f>'orario classi ada'!#REF!</f>
        <v>#REF!</v>
      </c>
      <c r="O109" s="15" t="e">
        <f t="shared" si="6"/>
        <v>#REF!</v>
      </c>
      <c r="P109" s="15">
        <v>3</v>
      </c>
    </row>
    <row r="110" spans="1:16" x14ac:dyDescent="0.2">
      <c r="A110" s="15" t="e">
        <f>'orario classi ada'!#REF!</f>
        <v>#REF!</v>
      </c>
      <c r="B110" s="15" t="e">
        <f>'orario classi ada'!#REF!</f>
        <v>#REF!</v>
      </c>
      <c r="C110" s="15" t="e">
        <f>'orario classi ada'!#REF!</f>
        <v>#REF!</v>
      </c>
      <c r="D110" s="15" t="e">
        <f>'orario classi ada'!#REF!</f>
        <v>#REF!</v>
      </c>
      <c r="E110" s="15" t="e">
        <f>'orario classi ada'!#REF!</f>
        <v>#REF!</v>
      </c>
      <c r="F110" s="15" t="e">
        <f>'orario classi ada'!#REF!</f>
        <v>#REF!</v>
      </c>
      <c r="G110" s="15" t="e">
        <f>'orario classi ada'!#REF!</f>
        <v>#REF!</v>
      </c>
      <c r="H110" s="15" t="e">
        <f>'orario classi ada'!#REF!</f>
        <v>#REF!</v>
      </c>
      <c r="I110" s="15" t="e">
        <f>'orario classi ada'!#REF!</f>
        <v>#REF!</v>
      </c>
      <c r="J110" s="15" t="e">
        <f>'orario classi ada'!#REF!</f>
        <v>#REF!</v>
      </c>
      <c r="K110" s="15" t="e">
        <f>'orario classi ada'!#REF!</f>
        <v>#REF!</v>
      </c>
      <c r="L110" s="15" t="e">
        <f>'orario classi ada'!#REF!</f>
        <v>#REF!</v>
      </c>
      <c r="M110" s="15" t="e">
        <f>'orario classi ada'!#REF!</f>
        <v>#REF!</v>
      </c>
      <c r="O110" s="15" t="e">
        <f t="shared" si="6"/>
        <v>#REF!</v>
      </c>
    </row>
    <row r="111" spans="1:16" x14ac:dyDescent="0.2">
      <c r="A111" s="15" t="e">
        <f>'orario classi ada'!#REF!</f>
        <v>#REF!</v>
      </c>
      <c r="B111" s="15" t="e">
        <f>'orario classi ada'!#REF!</f>
        <v>#REF!</v>
      </c>
      <c r="C111" s="15" t="e">
        <f>'orario classi ada'!#REF!</f>
        <v>#REF!</v>
      </c>
      <c r="D111" s="15" t="e">
        <f>'orario classi ada'!#REF!</f>
        <v>#REF!</v>
      </c>
      <c r="E111" s="15" t="e">
        <f>'orario classi ada'!#REF!</f>
        <v>#REF!</v>
      </c>
      <c r="F111" s="15" t="e">
        <f>'orario classi ada'!#REF!</f>
        <v>#REF!</v>
      </c>
      <c r="G111" s="15" t="e">
        <f>'orario classi ada'!#REF!</f>
        <v>#REF!</v>
      </c>
      <c r="H111" s="15" t="e">
        <f>'orario classi ada'!#REF!</f>
        <v>#REF!</v>
      </c>
      <c r="I111" s="15" t="e">
        <f>'orario classi ada'!#REF!</f>
        <v>#REF!</v>
      </c>
      <c r="J111" s="15" t="e">
        <f>'orario classi ada'!#REF!</f>
        <v>#REF!</v>
      </c>
      <c r="K111" s="15" t="e">
        <f>'orario classi ada'!#REF!</f>
        <v>#REF!</v>
      </c>
      <c r="L111" s="15" t="e">
        <f>'orario classi ada'!#REF!</f>
        <v>#REF!</v>
      </c>
      <c r="M111" s="15" t="e">
        <f>'orario classi ada'!#REF!</f>
        <v>#REF!</v>
      </c>
      <c r="O111" s="15" t="e">
        <f t="shared" si="6"/>
        <v>#REF!</v>
      </c>
      <c r="P111" s="15">
        <v>4</v>
      </c>
    </row>
    <row r="112" spans="1:16" x14ac:dyDescent="0.2">
      <c r="A112" s="15" t="e">
        <f>'orario classi ada'!#REF!</f>
        <v>#REF!</v>
      </c>
      <c r="B112" s="15" t="e">
        <f>'orario classi ada'!#REF!</f>
        <v>#REF!</v>
      </c>
      <c r="C112" s="15" t="e">
        <f>'orario classi ada'!#REF!</f>
        <v>#REF!</v>
      </c>
      <c r="D112" s="15" t="e">
        <f>'orario classi ada'!#REF!</f>
        <v>#REF!</v>
      </c>
      <c r="E112" s="15" t="e">
        <f>'orario classi ada'!#REF!</f>
        <v>#REF!</v>
      </c>
      <c r="F112" s="15" t="e">
        <f>'orario classi ada'!#REF!</f>
        <v>#REF!</v>
      </c>
      <c r="G112" s="15" t="e">
        <f>'orario classi ada'!#REF!</f>
        <v>#REF!</v>
      </c>
      <c r="H112" s="15" t="e">
        <f>'orario classi ada'!#REF!</f>
        <v>#REF!</v>
      </c>
      <c r="I112" s="15" t="e">
        <f>'orario classi ada'!#REF!</f>
        <v>#REF!</v>
      </c>
      <c r="J112" s="15" t="e">
        <f>'orario classi ada'!#REF!</f>
        <v>#REF!</v>
      </c>
      <c r="K112" s="15" t="e">
        <f>'orario classi ada'!#REF!</f>
        <v>#REF!</v>
      </c>
      <c r="L112" s="15" t="e">
        <f>'orario classi ada'!#REF!</f>
        <v>#REF!</v>
      </c>
      <c r="M112" s="15" t="e">
        <f>'orario classi ada'!#REF!</f>
        <v>#REF!</v>
      </c>
      <c r="O112" s="15" t="e">
        <f t="shared" si="6"/>
        <v>#REF!</v>
      </c>
    </row>
    <row r="113" spans="1:16" x14ac:dyDescent="0.2">
      <c r="A113" s="15" t="e">
        <f>'orario classi ada'!#REF!</f>
        <v>#REF!</v>
      </c>
      <c r="B113" s="15" t="e">
        <f>'orario classi ada'!#REF!</f>
        <v>#REF!</v>
      </c>
      <c r="C113" s="15" t="e">
        <f>'orario classi ada'!#REF!</f>
        <v>#REF!</v>
      </c>
      <c r="D113" s="15" t="e">
        <f>'orario classi ada'!#REF!</f>
        <v>#REF!</v>
      </c>
      <c r="E113" s="15" t="e">
        <f>'orario classi ada'!#REF!</f>
        <v>#REF!</v>
      </c>
      <c r="F113" s="15" t="e">
        <f>'orario classi ada'!#REF!</f>
        <v>#REF!</v>
      </c>
      <c r="G113" s="15" t="e">
        <f>'orario classi ada'!#REF!</f>
        <v>#REF!</v>
      </c>
      <c r="H113" s="15" t="e">
        <f>'orario classi ada'!#REF!</f>
        <v>#REF!</v>
      </c>
      <c r="I113" s="15" t="e">
        <f>'orario classi ada'!#REF!</f>
        <v>#REF!</v>
      </c>
      <c r="J113" s="15" t="e">
        <f>'orario classi ada'!#REF!</f>
        <v>#REF!</v>
      </c>
      <c r="K113" s="15" t="e">
        <f>'orario classi ada'!#REF!</f>
        <v>#REF!</v>
      </c>
      <c r="L113" s="15" t="e">
        <f>'orario classi ada'!#REF!</f>
        <v>#REF!</v>
      </c>
      <c r="M113" s="15" t="e">
        <f>'orario classi ada'!#REF!</f>
        <v>#REF!</v>
      </c>
      <c r="O113" s="15" t="e">
        <f t="shared" si="6"/>
        <v>#REF!</v>
      </c>
      <c r="P113" s="15">
        <v>5</v>
      </c>
    </row>
    <row r="114" spans="1:16" x14ac:dyDescent="0.2">
      <c r="A114" s="15" t="e">
        <f>'orario classi ada'!#REF!</f>
        <v>#REF!</v>
      </c>
      <c r="B114" s="15" t="e">
        <f>'orario classi ada'!#REF!</f>
        <v>#REF!</v>
      </c>
      <c r="C114" s="15" t="e">
        <f>'orario classi ada'!#REF!</f>
        <v>#REF!</v>
      </c>
      <c r="D114" s="15" t="e">
        <f>'orario classi ada'!#REF!</f>
        <v>#REF!</v>
      </c>
      <c r="E114" s="15" t="e">
        <f>'orario classi ada'!#REF!</f>
        <v>#REF!</v>
      </c>
      <c r="F114" s="15" t="e">
        <f>'orario classi ada'!#REF!</f>
        <v>#REF!</v>
      </c>
      <c r="G114" s="15" t="e">
        <f>'orario classi ada'!#REF!</f>
        <v>#REF!</v>
      </c>
      <c r="H114" s="15" t="e">
        <f>'orario classi ada'!#REF!</f>
        <v>#REF!</v>
      </c>
      <c r="I114" s="15" t="e">
        <f>'orario classi ada'!#REF!</f>
        <v>#REF!</v>
      </c>
      <c r="J114" s="15" t="e">
        <f>'orario classi ada'!#REF!</f>
        <v>#REF!</v>
      </c>
      <c r="K114" s="15" t="e">
        <f>'orario classi ada'!#REF!</f>
        <v>#REF!</v>
      </c>
      <c r="L114" s="15" t="e">
        <f>'orario classi ada'!#REF!</f>
        <v>#REF!</v>
      </c>
      <c r="M114" s="15" t="e">
        <f>'orario classi ada'!#REF!</f>
        <v>#REF!</v>
      </c>
      <c r="O114" s="15" t="e">
        <f t="shared" si="6"/>
        <v>#REF!</v>
      </c>
    </row>
    <row r="115" spans="1:16" x14ac:dyDescent="0.2">
      <c r="A115" s="15" t="e">
        <f>'orario classi ada'!#REF!</f>
        <v>#REF!</v>
      </c>
      <c r="B115" s="15" t="e">
        <f>'orario classi ada'!#REF!</f>
        <v>#REF!</v>
      </c>
      <c r="C115" s="15" t="e">
        <f>'orario classi ada'!#REF!</f>
        <v>#REF!</v>
      </c>
      <c r="D115" s="15" t="e">
        <f>'orario classi ada'!#REF!</f>
        <v>#REF!</v>
      </c>
      <c r="E115" s="15" t="e">
        <f>'orario classi ada'!#REF!</f>
        <v>#REF!</v>
      </c>
      <c r="F115" s="15" t="e">
        <f>'orario classi ada'!#REF!</f>
        <v>#REF!</v>
      </c>
      <c r="G115" s="15" t="e">
        <f>'orario classi ada'!#REF!</f>
        <v>#REF!</v>
      </c>
      <c r="H115" s="15" t="e">
        <f>'orario classi ada'!#REF!</f>
        <v>#REF!</v>
      </c>
      <c r="I115" s="15" t="e">
        <f>'orario classi ada'!#REF!</f>
        <v>#REF!</v>
      </c>
      <c r="J115" s="15" t="e">
        <f>'orario classi ada'!#REF!</f>
        <v>#REF!</v>
      </c>
      <c r="K115" s="15" t="e">
        <f>'orario classi ada'!#REF!</f>
        <v>#REF!</v>
      </c>
      <c r="L115" s="15" t="e">
        <f>'orario classi ada'!#REF!</f>
        <v>#REF!</v>
      </c>
      <c r="M115" s="15" t="e">
        <f>'orario classi ada'!#REF!</f>
        <v>#REF!</v>
      </c>
      <c r="O115" s="15" t="e">
        <f t="shared" si="6"/>
        <v>#REF!</v>
      </c>
      <c r="P115" s="15">
        <v>6</v>
      </c>
    </row>
    <row r="116" spans="1:16" x14ac:dyDescent="0.2">
      <c r="A116" s="15" t="e">
        <f>'orario classi ada'!#REF!</f>
        <v>#REF!</v>
      </c>
      <c r="B116" s="15" t="e">
        <f>'orario classi ada'!#REF!</f>
        <v>#REF!</v>
      </c>
      <c r="C116" s="15" t="e">
        <f>'orario classi ada'!#REF!</f>
        <v>#REF!</v>
      </c>
      <c r="D116" s="15" t="e">
        <f>'orario classi ada'!#REF!</f>
        <v>#REF!</v>
      </c>
      <c r="E116" s="15" t="e">
        <f>'orario classi ada'!#REF!</f>
        <v>#REF!</v>
      </c>
      <c r="F116" s="15" t="e">
        <f>'orario classi ada'!#REF!</f>
        <v>#REF!</v>
      </c>
      <c r="G116" s="15" t="e">
        <f>'orario classi ada'!#REF!</f>
        <v>#REF!</v>
      </c>
      <c r="H116" s="15" t="e">
        <f>'orario classi ada'!#REF!</f>
        <v>#REF!</v>
      </c>
      <c r="I116" s="15" t="e">
        <f>'orario classi ada'!#REF!</f>
        <v>#REF!</v>
      </c>
      <c r="J116" s="15" t="e">
        <f>'orario classi ada'!#REF!</f>
        <v>#REF!</v>
      </c>
      <c r="K116" s="15" t="e">
        <f>'orario classi ada'!#REF!</f>
        <v>#REF!</v>
      </c>
      <c r="L116" s="15" t="e">
        <f>'orario classi ada'!#REF!</f>
        <v>#REF!</v>
      </c>
      <c r="M116" s="15" t="e">
        <f>'orario classi ada'!#REF!</f>
        <v>#REF!</v>
      </c>
      <c r="O116" s="15" t="e">
        <f t="shared" si="6"/>
        <v>#REF!</v>
      </c>
    </row>
    <row r="117" spans="1:16" x14ac:dyDescent="0.2">
      <c r="A117" s="15" t="e">
        <f>'orario classi ada'!#REF!</f>
        <v>#REF!</v>
      </c>
      <c r="B117" s="15" t="e">
        <f>'orario classi ada'!#REF!</f>
        <v>#REF!</v>
      </c>
      <c r="C117" s="15" t="e">
        <f>'orario classi ada'!#REF!</f>
        <v>#REF!</v>
      </c>
      <c r="D117" s="15" t="e">
        <f>'orario classi ada'!#REF!</f>
        <v>#REF!</v>
      </c>
      <c r="E117" s="15" t="e">
        <f>'orario classi ada'!#REF!</f>
        <v>#REF!</v>
      </c>
      <c r="F117" s="15" t="e">
        <f>'orario classi ada'!#REF!</f>
        <v>#REF!</v>
      </c>
      <c r="G117" s="15" t="e">
        <f>'orario classi ada'!#REF!</f>
        <v>#REF!</v>
      </c>
      <c r="H117" s="15" t="e">
        <f>'orario classi ada'!#REF!</f>
        <v>#REF!</v>
      </c>
      <c r="I117" s="15" t="e">
        <f>'orario classi ada'!#REF!</f>
        <v>#REF!</v>
      </c>
      <c r="J117" s="15" t="e">
        <f>'orario classi ada'!#REF!</f>
        <v>#REF!</v>
      </c>
      <c r="K117" s="15" t="e">
        <f>'orario classi ada'!#REF!</f>
        <v>#REF!</v>
      </c>
      <c r="L117" s="15" t="e">
        <f>'orario classi ada'!#REF!</f>
        <v>#REF!</v>
      </c>
      <c r="M117" s="15" t="e">
        <f>'orario classi ada'!#REF!</f>
        <v>#REF!</v>
      </c>
      <c r="O117" s="15" t="e">
        <f t="shared" si="6"/>
        <v>#REF!</v>
      </c>
      <c r="P117" s="15">
        <v>7</v>
      </c>
    </row>
    <row r="118" spans="1:16" x14ac:dyDescent="0.2">
      <c r="A118" s="15" t="e">
        <f>'orario classi ada'!#REF!</f>
        <v>#REF!</v>
      </c>
      <c r="B118" s="15" t="e">
        <f>'orario classi ada'!#REF!</f>
        <v>#REF!</v>
      </c>
      <c r="C118" s="15" t="e">
        <f>'orario classi ada'!#REF!</f>
        <v>#REF!</v>
      </c>
      <c r="D118" s="15" t="e">
        <f>'orario classi ada'!#REF!</f>
        <v>#REF!</v>
      </c>
      <c r="E118" s="15" t="e">
        <f>'orario classi ada'!#REF!</f>
        <v>#REF!</v>
      </c>
      <c r="F118" s="15" t="e">
        <f>'orario classi ada'!#REF!</f>
        <v>#REF!</v>
      </c>
      <c r="G118" s="15" t="e">
        <f>'orario classi ada'!#REF!</f>
        <v>#REF!</v>
      </c>
      <c r="H118" s="15" t="e">
        <f>'orario classi ada'!#REF!</f>
        <v>#REF!</v>
      </c>
      <c r="I118" s="15" t="e">
        <f>'orario classi ada'!#REF!</f>
        <v>#REF!</v>
      </c>
      <c r="J118" s="15" t="e">
        <f>'orario classi ada'!#REF!</f>
        <v>#REF!</v>
      </c>
      <c r="K118" s="15" t="e">
        <f>'orario classi ada'!#REF!</f>
        <v>#REF!</v>
      </c>
      <c r="L118" s="15" t="e">
        <f>'orario classi ada'!#REF!</f>
        <v>#REF!</v>
      </c>
      <c r="M118" s="15" t="e">
        <f>'orario classi ada'!#REF!</f>
        <v>#REF!</v>
      </c>
      <c r="O118" s="15" t="e">
        <f t="shared" si="6"/>
        <v>#REF!</v>
      </c>
    </row>
    <row r="119" spans="1:16" x14ac:dyDescent="0.2">
      <c r="A119" s="15" t="e">
        <f>'orario classi ada'!#REF!</f>
        <v>#REF!</v>
      </c>
      <c r="B119" s="15" t="e">
        <f>'orario classi ada'!#REF!</f>
        <v>#REF!</v>
      </c>
      <c r="C119" s="15" t="e">
        <f>'orario classi ada'!#REF!</f>
        <v>#REF!</v>
      </c>
      <c r="D119" s="15" t="e">
        <f>'orario classi ada'!#REF!</f>
        <v>#REF!</v>
      </c>
      <c r="E119" s="15" t="e">
        <f>'orario classi ada'!#REF!</f>
        <v>#REF!</v>
      </c>
      <c r="F119" s="15" t="e">
        <f>'orario classi ada'!#REF!</f>
        <v>#REF!</v>
      </c>
      <c r="G119" s="15" t="e">
        <f>'orario classi ada'!#REF!</f>
        <v>#REF!</v>
      </c>
      <c r="H119" s="15" t="e">
        <f>'orario classi ada'!#REF!</f>
        <v>#REF!</v>
      </c>
      <c r="I119" s="15" t="e">
        <f>'orario classi ada'!#REF!</f>
        <v>#REF!</v>
      </c>
      <c r="J119" s="15" t="e">
        <f>'orario classi ada'!#REF!</f>
        <v>#REF!</v>
      </c>
      <c r="K119" s="15" t="e">
        <f>'orario classi ada'!#REF!</f>
        <v>#REF!</v>
      </c>
      <c r="L119" s="15" t="e">
        <f>'orario classi ada'!#REF!</f>
        <v>#REF!</v>
      </c>
      <c r="M119" s="15" t="e">
        <f>'orario classi ada'!#REF!</f>
        <v>#REF!</v>
      </c>
      <c r="O119" s="15" t="e">
        <f t="shared" si="6"/>
        <v>#REF!</v>
      </c>
    </row>
    <row r="120" spans="1:16" x14ac:dyDescent="0.2">
      <c r="A120" s="16" t="e">
        <f>'orario classi ada'!#REF!</f>
        <v>#REF!</v>
      </c>
      <c r="B120" s="16" t="e">
        <f>'orario classi ada'!#REF!</f>
        <v>#REF!</v>
      </c>
      <c r="C120" s="16" t="e">
        <f>'orario classi ada'!#REF!</f>
        <v>#REF!</v>
      </c>
      <c r="D120" s="16" t="e">
        <f>'orario classi ada'!#REF!</f>
        <v>#REF!</v>
      </c>
      <c r="E120" s="16" t="e">
        <f>'orario classi ada'!#REF!</f>
        <v>#REF!</v>
      </c>
      <c r="F120" s="16" t="e">
        <f>'orario classi ada'!#REF!</f>
        <v>#REF!</v>
      </c>
      <c r="G120" s="16" t="e">
        <f>'orario classi ada'!#REF!</f>
        <v>#REF!</v>
      </c>
      <c r="H120" s="16" t="e">
        <f>'orario classi ada'!#REF!</f>
        <v>#REF!</v>
      </c>
      <c r="I120" s="16" t="e">
        <f>'orario classi ada'!#REF!</f>
        <v>#REF!</v>
      </c>
      <c r="J120" s="16" t="e">
        <f>'orario classi ada'!#REF!</f>
        <v>#REF!</v>
      </c>
      <c r="K120" s="16" t="e">
        <f>'orario classi ada'!#REF!</f>
        <v>#REF!</v>
      </c>
      <c r="L120" s="16" t="e">
        <f>'orario classi ada'!#REF!</f>
        <v>#REF!</v>
      </c>
      <c r="M120" s="16" t="e">
        <f>'orario classi ada'!#REF!</f>
        <v>#REF!</v>
      </c>
      <c r="N120" s="16"/>
      <c r="O120" s="16" t="e">
        <f>$A120</f>
        <v>#REF!</v>
      </c>
      <c r="P120" s="16"/>
    </row>
    <row r="121" spans="1:16" x14ac:dyDescent="0.2">
      <c r="A121" s="15" t="e">
        <f>'orario classi ada'!#REF!</f>
        <v>#REF!</v>
      </c>
      <c r="B121" s="15" t="e">
        <f>'orario classi ada'!#REF!</f>
        <v>#REF!</v>
      </c>
      <c r="C121" s="15" t="e">
        <f>'orario classi ada'!#REF!</f>
        <v>#REF!</v>
      </c>
      <c r="D121" s="15" t="e">
        <f>'orario classi ada'!#REF!</f>
        <v>#REF!</v>
      </c>
      <c r="E121" s="15" t="e">
        <f>'orario classi ada'!#REF!</f>
        <v>#REF!</v>
      </c>
      <c r="F121" s="15" t="e">
        <f>'orario classi ada'!#REF!</f>
        <v>#REF!</v>
      </c>
      <c r="G121" s="15" t="e">
        <f>'orario classi ada'!#REF!</f>
        <v>#REF!</v>
      </c>
      <c r="H121" s="15" t="e">
        <f>'orario classi ada'!#REF!</f>
        <v>#REF!</v>
      </c>
      <c r="I121" s="15" t="e">
        <f>'orario classi ada'!#REF!</f>
        <v>#REF!</v>
      </c>
      <c r="J121" s="15" t="e">
        <f>'orario classi ada'!#REF!</f>
        <v>#REF!</v>
      </c>
      <c r="K121" s="15" t="e">
        <f>'orario classi ada'!#REF!</f>
        <v>#REF!</v>
      </c>
      <c r="L121" s="15" t="e">
        <f>'orario classi ada'!#REF!</f>
        <v>#REF!</v>
      </c>
      <c r="M121" s="15" t="e">
        <f>'orario classi ada'!#REF!</f>
        <v>#REF!</v>
      </c>
      <c r="O121" s="15" t="e">
        <f>O120</f>
        <v>#REF!</v>
      </c>
    </row>
    <row r="122" spans="1:16" x14ac:dyDescent="0.2">
      <c r="A122" s="15" t="e">
        <f>'orario classi ada'!#REF!</f>
        <v>#REF!</v>
      </c>
      <c r="B122" s="15" t="e">
        <f>'orario classi ada'!#REF!</f>
        <v>#REF!</v>
      </c>
      <c r="C122" s="15" t="e">
        <f>'orario classi ada'!#REF!</f>
        <v>#REF!</v>
      </c>
      <c r="D122" s="15" t="e">
        <f>'orario classi ada'!#REF!</f>
        <v>#REF!</v>
      </c>
      <c r="E122" s="15" t="e">
        <f>'orario classi ada'!#REF!</f>
        <v>#REF!</v>
      </c>
      <c r="F122" s="15" t="e">
        <f>'orario classi ada'!#REF!</f>
        <v>#REF!</v>
      </c>
      <c r="G122" s="15" t="e">
        <f>'orario classi ada'!#REF!</f>
        <v>#REF!</v>
      </c>
      <c r="H122" s="15" t="e">
        <f>'orario classi ada'!#REF!</f>
        <v>#REF!</v>
      </c>
      <c r="I122" s="15" t="e">
        <f>'orario classi ada'!#REF!</f>
        <v>#REF!</v>
      </c>
      <c r="J122" s="15" t="e">
        <f>'orario classi ada'!#REF!</f>
        <v>#REF!</v>
      </c>
      <c r="K122" s="15" t="e">
        <f>'orario classi ada'!#REF!</f>
        <v>#REF!</v>
      </c>
      <c r="L122" s="15" t="e">
        <f>'orario classi ada'!#REF!</f>
        <v>#REF!</v>
      </c>
      <c r="M122" s="15" t="e">
        <f>'orario classi ada'!#REF!</f>
        <v>#REF!</v>
      </c>
      <c r="O122" s="15" t="e">
        <f t="shared" ref="O122:O136" si="7">O121</f>
        <v>#REF!</v>
      </c>
      <c r="P122" s="15">
        <v>1</v>
      </c>
    </row>
    <row r="123" spans="1:16" x14ac:dyDescent="0.2">
      <c r="A123" s="15" t="e">
        <f>'orario classi ada'!#REF!</f>
        <v>#REF!</v>
      </c>
      <c r="B123" s="15" t="e">
        <f>'orario classi ada'!#REF!</f>
        <v>#REF!</v>
      </c>
      <c r="C123" s="15" t="e">
        <f>'orario classi ada'!#REF!</f>
        <v>#REF!</v>
      </c>
      <c r="D123" s="15" t="e">
        <f>'orario classi ada'!#REF!</f>
        <v>#REF!</v>
      </c>
      <c r="E123" s="15" t="e">
        <f>'orario classi ada'!#REF!</f>
        <v>#REF!</v>
      </c>
      <c r="F123" s="15" t="e">
        <f>'orario classi ada'!#REF!</f>
        <v>#REF!</v>
      </c>
      <c r="G123" s="15" t="e">
        <f>'orario classi ada'!#REF!</f>
        <v>#REF!</v>
      </c>
      <c r="H123" s="15" t="e">
        <f>'orario classi ada'!#REF!</f>
        <v>#REF!</v>
      </c>
      <c r="I123" s="15" t="e">
        <f>'orario classi ada'!#REF!</f>
        <v>#REF!</v>
      </c>
      <c r="J123" s="15" t="e">
        <f>'orario classi ada'!#REF!</f>
        <v>#REF!</v>
      </c>
      <c r="K123" s="15" t="e">
        <f>'orario classi ada'!#REF!</f>
        <v>#REF!</v>
      </c>
      <c r="L123" s="15" t="e">
        <f>'orario classi ada'!#REF!</f>
        <v>#REF!</v>
      </c>
      <c r="M123" s="15" t="e">
        <f>'orario classi ada'!#REF!</f>
        <v>#REF!</v>
      </c>
      <c r="O123" s="15" t="e">
        <f t="shared" si="7"/>
        <v>#REF!</v>
      </c>
    </row>
    <row r="124" spans="1:16" x14ac:dyDescent="0.2">
      <c r="A124" s="15" t="e">
        <f>'orario classi ada'!#REF!</f>
        <v>#REF!</v>
      </c>
      <c r="B124" s="15" t="e">
        <f>'orario classi ada'!#REF!</f>
        <v>#REF!</v>
      </c>
      <c r="C124" s="15" t="e">
        <f>'orario classi ada'!#REF!</f>
        <v>#REF!</v>
      </c>
      <c r="D124" s="15" t="e">
        <f>'orario classi ada'!#REF!</f>
        <v>#REF!</v>
      </c>
      <c r="E124" s="15" t="e">
        <f>'orario classi ada'!#REF!</f>
        <v>#REF!</v>
      </c>
      <c r="F124" s="15" t="e">
        <f>'orario classi ada'!#REF!</f>
        <v>#REF!</v>
      </c>
      <c r="G124" s="15" t="e">
        <f>'orario classi ada'!#REF!</f>
        <v>#REF!</v>
      </c>
      <c r="H124" s="15" t="e">
        <f>'orario classi ada'!#REF!</f>
        <v>#REF!</v>
      </c>
      <c r="I124" s="15" t="e">
        <f>'orario classi ada'!#REF!</f>
        <v>#REF!</v>
      </c>
      <c r="J124" s="15" t="e">
        <f>'orario classi ada'!#REF!</f>
        <v>#REF!</v>
      </c>
      <c r="K124" s="15" t="e">
        <f>'orario classi ada'!#REF!</f>
        <v>#REF!</v>
      </c>
      <c r="L124" s="15" t="e">
        <f>'orario classi ada'!#REF!</f>
        <v>#REF!</v>
      </c>
      <c r="M124" s="15" t="e">
        <f>'orario classi ada'!#REF!</f>
        <v>#REF!</v>
      </c>
      <c r="O124" s="15" t="e">
        <f t="shared" si="7"/>
        <v>#REF!</v>
      </c>
      <c r="P124" s="15">
        <v>2</v>
      </c>
    </row>
    <row r="125" spans="1:16" x14ac:dyDescent="0.2">
      <c r="A125" s="15" t="e">
        <f>'orario classi ada'!#REF!</f>
        <v>#REF!</v>
      </c>
      <c r="B125" s="15" t="e">
        <f>'orario classi ada'!#REF!</f>
        <v>#REF!</v>
      </c>
      <c r="C125" s="15" t="e">
        <f>'orario classi ada'!#REF!</f>
        <v>#REF!</v>
      </c>
      <c r="D125" s="15" t="e">
        <f>'orario classi ada'!#REF!</f>
        <v>#REF!</v>
      </c>
      <c r="E125" s="15" t="e">
        <f>'orario classi ada'!#REF!</f>
        <v>#REF!</v>
      </c>
      <c r="F125" s="15" t="e">
        <f>'orario classi ada'!#REF!</f>
        <v>#REF!</v>
      </c>
      <c r="G125" s="15" t="e">
        <f>'orario classi ada'!#REF!</f>
        <v>#REF!</v>
      </c>
      <c r="H125" s="15" t="e">
        <f>'orario classi ada'!#REF!</f>
        <v>#REF!</v>
      </c>
      <c r="I125" s="15" t="e">
        <f>'orario classi ada'!#REF!</f>
        <v>#REF!</v>
      </c>
      <c r="J125" s="15" t="e">
        <f>'orario classi ada'!#REF!</f>
        <v>#REF!</v>
      </c>
      <c r="K125" s="15" t="e">
        <f>'orario classi ada'!#REF!</f>
        <v>#REF!</v>
      </c>
      <c r="L125" s="15" t="e">
        <f>'orario classi ada'!#REF!</f>
        <v>#REF!</v>
      </c>
      <c r="M125" s="15" t="e">
        <f>'orario classi ada'!#REF!</f>
        <v>#REF!</v>
      </c>
      <c r="O125" s="15" t="e">
        <f t="shared" si="7"/>
        <v>#REF!</v>
      </c>
    </row>
    <row r="126" spans="1:16" x14ac:dyDescent="0.2">
      <c r="A126" s="15" t="e">
        <f>'orario classi ada'!#REF!</f>
        <v>#REF!</v>
      </c>
      <c r="B126" s="15" t="e">
        <f>'orario classi ada'!#REF!</f>
        <v>#REF!</v>
      </c>
      <c r="C126" s="15" t="e">
        <f>'orario classi ada'!#REF!</f>
        <v>#REF!</v>
      </c>
      <c r="D126" s="15" t="e">
        <f>'orario classi ada'!#REF!</f>
        <v>#REF!</v>
      </c>
      <c r="E126" s="15" t="e">
        <f>'orario classi ada'!#REF!</f>
        <v>#REF!</v>
      </c>
      <c r="F126" s="15" t="e">
        <f>'orario classi ada'!#REF!</f>
        <v>#REF!</v>
      </c>
      <c r="G126" s="15" t="e">
        <f>'orario classi ada'!#REF!</f>
        <v>#REF!</v>
      </c>
      <c r="H126" s="15" t="e">
        <f>'orario classi ada'!#REF!</f>
        <v>#REF!</v>
      </c>
      <c r="I126" s="15" t="e">
        <f>'orario classi ada'!#REF!</f>
        <v>#REF!</v>
      </c>
      <c r="J126" s="15" t="e">
        <f>'orario classi ada'!#REF!</f>
        <v>#REF!</v>
      </c>
      <c r="K126" s="15" t="e">
        <f>'orario classi ada'!#REF!</f>
        <v>#REF!</v>
      </c>
      <c r="L126" s="15" t="e">
        <f>'orario classi ada'!#REF!</f>
        <v>#REF!</v>
      </c>
      <c r="M126" s="15" t="e">
        <f>'orario classi ada'!#REF!</f>
        <v>#REF!</v>
      </c>
      <c r="O126" s="15" t="e">
        <f t="shared" si="7"/>
        <v>#REF!</v>
      </c>
      <c r="P126" s="15">
        <v>3</v>
      </c>
    </row>
    <row r="127" spans="1:16" x14ac:dyDescent="0.2">
      <c r="A127" s="15" t="e">
        <f>'orario classi ada'!#REF!</f>
        <v>#REF!</v>
      </c>
      <c r="B127" s="15" t="e">
        <f>'orario classi ada'!#REF!</f>
        <v>#REF!</v>
      </c>
      <c r="C127" s="15" t="e">
        <f>'orario classi ada'!#REF!</f>
        <v>#REF!</v>
      </c>
      <c r="D127" s="15" t="e">
        <f>'orario classi ada'!#REF!</f>
        <v>#REF!</v>
      </c>
      <c r="E127" s="15" t="e">
        <f>'orario classi ada'!#REF!</f>
        <v>#REF!</v>
      </c>
      <c r="F127" s="15" t="e">
        <f>'orario classi ada'!#REF!</f>
        <v>#REF!</v>
      </c>
      <c r="G127" s="15" t="e">
        <f>'orario classi ada'!#REF!</f>
        <v>#REF!</v>
      </c>
      <c r="H127" s="15" t="e">
        <f>'orario classi ada'!#REF!</f>
        <v>#REF!</v>
      </c>
      <c r="I127" s="15" t="e">
        <f>'orario classi ada'!#REF!</f>
        <v>#REF!</v>
      </c>
      <c r="J127" s="15" t="e">
        <f>'orario classi ada'!#REF!</f>
        <v>#REF!</v>
      </c>
      <c r="K127" s="15" t="e">
        <f>'orario classi ada'!#REF!</f>
        <v>#REF!</v>
      </c>
      <c r="L127" s="15" t="e">
        <f>'orario classi ada'!#REF!</f>
        <v>#REF!</v>
      </c>
      <c r="M127" s="15" t="e">
        <f>'orario classi ada'!#REF!</f>
        <v>#REF!</v>
      </c>
      <c r="O127" s="15" t="e">
        <f t="shared" si="7"/>
        <v>#REF!</v>
      </c>
    </row>
    <row r="128" spans="1:16" x14ac:dyDescent="0.2">
      <c r="A128" s="15" t="e">
        <f>'orario classi ada'!#REF!</f>
        <v>#REF!</v>
      </c>
      <c r="B128" s="15" t="e">
        <f>'orario classi ada'!#REF!</f>
        <v>#REF!</v>
      </c>
      <c r="C128" s="15" t="e">
        <f>'orario classi ada'!#REF!</f>
        <v>#REF!</v>
      </c>
      <c r="D128" s="15" t="e">
        <f>'orario classi ada'!#REF!</f>
        <v>#REF!</v>
      </c>
      <c r="E128" s="15" t="e">
        <f>'orario classi ada'!#REF!</f>
        <v>#REF!</v>
      </c>
      <c r="F128" s="15" t="e">
        <f>'orario classi ada'!#REF!</f>
        <v>#REF!</v>
      </c>
      <c r="G128" s="15" t="e">
        <f>'orario classi ada'!#REF!</f>
        <v>#REF!</v>
      </c>
      <c r="H128" s="15" t="e">
        <f>'orario classi ada'!#REF!</f>
        <v>#REF!</v>
      </c>
      <c r="I128" s="15" t="e">
        <f>'orario classi ada'!#REF!</f>
        <v>#REF!</v>
      </c>
      <c r="J128" s="15" t="e">
        <f>'orario classi ada'!#REF!</f>
        <v>#REF!</v>
      </c>
      <c r="K128" s="15" t="e">
        <f>'orario classi ada'!#REF!</f>
        <v>#REF!</v>
      </c>
      <c r="L128" s="15" t="e">
        <f>'orario classi ada'!#REF!</f>
        <v>#REF!</v>
      </c>
      <c r="M128" s="15" t="e">
        <f>'orario classi ada'!#REF!</f>
        <v>#REF!</v>
      </c>
      <c r="O128" s="15" t="e">
        <f t="shared" si="7"/>
        <v>#REF!</v>
      </c>
      <c r="P128" s="15">
        <v>4</v>
      </c>
    </row>
    <row r="129" spans="1:16" x14ac:dyDescent="0.2">
      <c r="A129" s="15" t="e">
        <f>'orario classi ada'!#REF!</f>
        <v>#REF!</v>
      </c>
      <c r="B129" s="15" t="e">
        <f>'orario classi ada'!#REF!</f>
        <v>#REF!</v>
      </c>
      <c r="C129" s="15" t="e">
        <f>'orario classi ada'!#REF!</f>
        <v>#REF!</v>
      </c>
      <c r="D129" s="15" t="e">
        <f>'orario classi ada'!#REF!</f>
        <v>#REF!</v>
      </c>
      <c r="E129" s="15" t="e">
        <f>'orario classi ada'!#REF!</f>
        <v>#REF!</v>
      </c>
      <c r="F129" s="15" t="e">
        <f>'orario classi ada'!#REF!</f>
        <v>#REF!</v>
      </c>
      <c r="G129" s="15" t="e">
        <f>'orario classi ada'!#REF!</f>
        <v>#REF!</v>
      </c>
      <c r="H129" s="15" t="e">
        <f>'orario classi ada'!#REF!</f>
        <v>#REF!</v>
      </c>
      <c r="I129" s="15" t="e">
        <f>'orario classi ada'!#REF!</f>
        <v>#REF!</v>
      </c>
      <c r="J129" s="15" t="e">
        <f>'orario classi ada'!#REF!</f>
        <v>#REF!</v>
      </c>
      <c r="K129" s="15" t="e">
        <f>'orario classi ada'!#REF!</f>
        <v>#REF!</v>
      </c>
      <c r="L129" s="15" t="e">
        <f>'orario classi ada'!#REF!</f>
        <v>#REF!</v>
      </c>
      <c r="M129" s="15" t="e">
        <f>'orario classi ada'!#REF!</f>
        <v>#REF!</v>
      </c>
      <c r="O129" s="15" t="e">
        <f t="shared" si="7"/>
        <v>#REF!</v>
      </c>
    </row>
    <row r="130" spans="1:16" x14ac:dyDescent="0.2">
      <c r="A130" s="15" t="e">
        <f>'orario classi ada'!#REF!</f>
        <v>#REF!</v>
      </c>
      <c r="B130" s="15" t="e">
        <f>'orario classi ada'!#REF!</f>
        <v>#REF!</v>
      </c>
      <c r="C130" s="15" t="e">
        <f>'orario classi ada'!#REF!</f>
        <v>#REF!</v>
      </c>
      <c r="D130" s="15" t="e">
        <f>'orario classi ada'!#REF!</f>
        <v>#REF!</v>
      </c>
      <c r="E130" s="15" t="e">
        <f>'orario classi ada'!#REF!</f>
        <v>#REF!</v>
      </c>
      <c r="F130" s="15" t="e">
        <f>'orario classi ada'!#REF!</f>
        <v>#REF!</v>
      </c>
      <c r="G130" s="15" t="e">
        <f>'orario classi ada'!#REF!</f>
        <v>#REF!</v>
      </c>
      <c r="H130" s="15" t="e">
        <f>'orario classi ada'!#REF!</f>
        <v>#REF!</v>
      </c>
      <c r="I130" s="15" t="e">
        <f>'orario classi ada'!#REF!</f>
        <v>#REF!</v>
      </c>
      <c r="J130" s="15" t="e">
        <f>'orario classi ada'!#REF!</f>
        <v>#REF!</v>
      </c>
      <c r="K130" s="15" t="e">
        <f>'orario classi ada'!#REF!</f>
        <v>#REF!</v>
      </c>
      <c r="L130" s="15" t="e">
        <f>'orario classi ada'!#REF!</f>
        <v>#REF!</v>
      </c>
      <c r="M130" s="15" t="e">
        <f>'orario classi ada'!#REF!</f>
        <v>#REF!</v>
      </c>
      <c r="O130" s="15" t="e">
        <f t="shared" si="7"/>
        <v>#REF!</v>
      </c>
      <c r="P130" s="15">
        <v>5</v>
      </c>
    </row>
    <row r="131" spans="1:16" x14ac:dyDescent="0.2">
      <c r="A131" s="15" t="e">
        <f>'orario classi ada'!#REF!</f>
        <v>#REF!</v>
      </c>
      <c r="B131" s="15" t="e">
        <f>'orario classi ada'!#REF!</f>
        <v>#REF!</v>
      </c>
      <c r="C131" s="15" t="e">
        <f>'orario classi ada'!#REF!</f>
        <v>#REF!</v>
      </c>
      <c r="D131" s="15" t="e">
        <f>'orario classi ada'!#REF!</f>
        <v>#REF!</v>
      </c>
      <c r="E131" s="15" t="e">
        <f>'orario classi ada'!#REF!</f>
        <v>#REF!</v>
      </c>
      <c r="F131" s="15" t="e">
        <f>'orario classi ada'!#REF!</f>
        <v>#REF!</v>
      </c>
      <c r="G131" s="15" t="e">
        <f>'orario classi ada'!#REF!</f>
        <v>#REF!</v>
      </c>
      <c r="H131" s="15" t="e">
        <f>'orario classi ada'!#REF!</f>
        <v>#REF!</v>
      </c>
      <c r="I131" s="15" t="e">
        <f>'orario classi ada'!#REF!</f>
        <v>#REF!</v>
      </c>
      <c r="J131" s="15" t="e">
        <f>'orario classi ada'!#REF!</f>
        <v>#REF!</v>
      </c>
      <c r="K131" s="15" t="e">
        <f>'orario classi ada'!#REF!</f>
        <v>#REF!</v>
      </c>
      <c r="L131" s="15" t="e">
        <f>'orario classi ada'!#REF!</f>
        <v>#REF!</v>
      </c>
      <c r="M131" s="15" t="e">
        <f>'orario classi ada'!#REF!</f>
        <v>#REF!</v>
      </c>
      <c r="O131" s="15" t="e">
        <f t="shared" si="7"/>
        <v>#REF!</v>
      </c>
    </row>
    <row r="132" spans="1:16" x14ac:dyDescent="0.2">
      <c r="A132" s="15" t="e">
        <f>'orario classi ada'!#REF!</f>
        <v>#REF!</v>
      </c>
      <c r="B132" s="15" t="e">
        <f>'orario classi ada'!#REF!</f>
        <v>#REF!</v>
      </c>
      <c r="C132" s="15" t="e">
        <f>'orario classi ada'!#REF!</f>
        <v>#REF!</v>
      </c>
      <c r="D132" s="15" t="e">
        <f>'orario classi ada'!#REF!</f>
        <v>#REF!</v>
      </c>
      <c r="E132" s="15" t="e">
        <f>'orario classi ada'!#REF!</f>
        <v>#REF!</v>
      </c>
      <c r="F132" s="15" t="e">
        <f>'orario classi ada'!#REF!</f>
        <v>#REF!</v>
      </c>
      <c r="G132" s="15" t="e">
        <f>'orario classi ada'!#REF!</f>
        <v>#REF!</v>
      </c>
      <c r="H132" s="15" t="e">
        <f>'orario classi ada'!#REF!</f>
        <v>#REF!</v>
      </c>
      <c r="I132" s="15" t="e">
        <f>'orario classi ada'!#REF!</f>
        <v>#REF!</v>
      </c>
      <c r="J132" s="15" t="e">
        <f>'orario classi ada'!#REF!</f>
        <v>#REF!</v>
      </c>
      <c r="K132" s="15" t="e">
        <f>'orario classi ada'!#REF!</f>
        <v>#REF!</v>
      </c>
      <c r="L132" s="15" t="e">
        <f>'orario classi ada'!#REF!</f>
        <v>#REF!</v>
      </c>
      <c r="M132" s="15" t="e">
        <f>'orario classi ada'!#REF!</f>
        <v>#REF!</v>
      </c>
      <c r="O132" s="15" t="e">
        <f t="shared" si="7"/>
        <v>#REF!</v>
      </c>
      <c r="P132" s="15">
        <v>6</v>
      </c>
    </row>
    <row r="133" spans="1:16" x14ac:dyDescent="0.2">
      <c r="A133" s="15" t="e">
        <f>'orario classi ada'!#REF!</f>
        <v>#REF!</v>
      </c>
      <c r="B133" s="15" t="e">
        <f>'orario classi ada'!#REF!</f>
        <v>#REF!</v>
      </c>
      <c r="C133" s="15" t="e">
        <f>'orario classi ada'!#REF!</f>
        <v>#REF!</v>
      </c>
      <c r="D133" s="15" t="e">
        <f>'orario classi ada'!#REF!</f>
        <v>#REF!</v>
      </c>
      <c r="E133" s="15" t="e">
        <f>'orario classi ada'!#REF!</f>
        <v>#REF!</v>
      </c>
      <c r="F133" s="15" t="e">
        <f>'orario classi ada'!#REF!</f>
        <v>#REF!</v>
      </c>
      <c r="G133" s="15" t="e">
        <f>'orario classi ada'!#REF!</f>
        <v>#REF!</v>
      </c>
      <c r="H133" s="15" t="e">
        <f>'orario classi ada'!#REF!</f>
        <v>#REF!</v>
      </c>
      <c r="I133" s="15" t="e">
        <f>'orario classi ada'!#REF!</f>
        <v>#REF!</v>
      </c>
      <c r="J133" s="15" t="e">
        <f>'orario classi ada'!#REF!</f>
        <v>#REF!</v>
      </c>
      <c r="K133" s="15" t="e">
        <f>'orario classi ada'!#REF!</f>
        <v>#REF!</v>
      </c>
      <c r="L133" s="15" t="e">
        <f>'orario classi ada'!#REF!</f>
        <v>#REF!</v>
      </c>
      <c r="M133" s="15" t="e">
        <f>'orario classi ada'!#REF!</f>
        <v>#REF!</v>
      </c>
      <c r="O133" s="15" t="e">
        <f t="shared" si="7"/>
        <v>#REF!</v>
      </c>
    </row>
    <row r="134" spans="1:16" x14ac:dyDescent="0.2">
      <c r="A134" s="15" t="e">
        <f>'orario classi ada'!#REF!</f>
        <v>#REF!</v>
      </c>
      <c r="B134" s="15" t="e">
        <f>'orario classi ada'!#REF!</f>
        <v>#REF!</v>
      </c>
      <c r="C134" s="15" t="e">
        <f>'orario classi ada'!#REF!</f>
        <v>#REF!</v>
      </c>
      <c r="D134" s="15" t="e">
        <f>'orario classi ada'!#REF!</f>
        <v>#REF!</v>
      </c>
      <c r="E134" s="15" t="e">
        <f>'orario classi ada'!#REF!</f>
        <v>#REF!</v>
      </c>
      <c r="F134" s="15" t="e">
        <f>'orario classi ada'!#REF!</f>
        <v>#REF!</v>
      </c>
      <c r="G134" s="15" t="e">
        <f>'orario classi ada'!#REF!</f>
        <v>#REF!</v>
      </c>
      <c r="H134" s="15" t="e">
        <f>'orario classi ada'!#REF!</f>
        <v>#REF!</v>
      </c>
      <c r="I134" s="15" t="e">
        <f>'orario classi ada'!#REF!</f>
        <v>#REF!</v>
      </c>
      <c r="J134" s="15" t="e">
        <f>'orario classi ada'!#REF!</f>
        <v>#REF!</v>
      </c>
      <c r="K134" s="15" t="e">
        <f>'orario classi ada'!#REF!</f>
        <v>#REF!</v>
      </c>
      <c r="L134" s="15" t="e">
        <f>'orario classi ada'!#REF!</f>
        <v>#REF!</v>
      </c>
      <c r="M134" s="15" t="e">
        <f>'orario classi ada'!#REF!</f>
        <v>#REF!</v>
      </c>
      <c r="O134" s="15" t="e">
        <f t="shared" si="7"/>
        <v>#REF!</v>
      </c>
      <c r="P134" s="15">
        <v>7</v>
      </c>
    </row>
    <row r="135" spans="1:16" x14ac:dyDescent="0.2">
      <c r="A135" s="15" t="e">
        <f>'orario classi ada'!#REF!</f>
        <v>#REF!</v>
      </c>
      <c r="B135" s="15" t="e">
        <f>'orario classi ada'!#REF!</f>
        <v>#REF!</v>
      </c>
      <c r="C135" s="15" t="e">
        <f>'orario classi ada'!#REF!</f>
        <v>#REF!</v>
      </c>
      <c r="D135" s="15" t="e">
        <f>'orario classi ada'!#REF!</f>
        <v>#REF!</v>
      </c>
      <c r="E135" s="15" t="e">
        <f>'orario classi ada'!#REF!</f>
        <v>#REF!</v>
      </c>
      <c r="F135" s="15" t="e">
        <f>'orario classi ada'!#REF!</f>
        <v>#REF!</v>
      </c>
      <c r="G135" s="15" t="e">
        <f>'orario classi ada'!#REF!</f>
        <v>#REF!</v>
      </c>
      <c r="H135" s="15" t="e">
        <f>'orario classi ada'!#REF!</f>
        <v>#REF!</v>
      </c>
      <c r="I135" s="15" t="e">
        <f>'orario classi ada'!#REF!</f>
        <v>#REF!</v>
      </c>
      <c r="J135" s="15" t="e">
        <f>'orario classi ada'!#REF!</f>
        <v>#REF!</v>
      </c>
      <c r="K135" s="15" t="e">
        <f>'orario classi ada'!#REF!</f>
        <v>#REF!</v>
      </c>
      <c r="L135" s="15" t="e">
        <f>'orario classi ada'!#REF!</f>
        <v>#REF!</v>
      </c>
      <c r="M135" s="15" t="e">
        <f>'orario classi ada'!#REF!</f>
        <v>#REF!</v>
      </c>
      <c r="O135" s="15" t="e">
        <f t="shared" si="7"/>
        <v>#REF!</v>
      </c>
    </row>
    <row r="136" spans="1:16" x14ac:dyDescent="0.2">
      <c r="A136" s="15" t="e">
        <f>'orario classi ada'!#REF!</f>
        <v>#REF!</v>
      </c>
      <c r="B136" s="15" t="e">
        <f>'orario classi ada'!#REF!</f>
        <v>#REF!</v>
      </c>
      <c r="C136" s="15" t="e">
        <f>'orario classi ada'!#REF!</f>
        <v>#REF!</v>
      </c>
      <c r="D136" s="15" t="e">
        <f>'orario classi ada'!#REF!</f>
        <v>#REF!</v>
      </c>
      <c r="E136" s="15" t="e">
        <f>'orario classi ada'!#REF!</f>
        <v>#REF!</v>
      </c>
      <c r="F136" s="15" t="e">
        <f>'orario classi ada'!#REF!</f>
        <v>#REF!</v>
      </c>
      <c r="G136" s="15" t="e">
        <f>'orario classi ada'!#REF!</f>
        <v>#REF!</v>
      </c>
      <c r="H136" s="15" t="e">
        <f>'orario classi ada'!#REF!</f>
        <v>#REF!</v>
      </c>
      <c r="I136" s="15" t="e">
        <f>'orario classi ada'!#REF!</f>
        <v>#REF!</v>
      </c>
      <c r="J136" s="15" t="e">
        <f>'orario classi ada'!#REF!</f>
        <v>#REF!</v>
      </c>
      <c r="K136" s="15" t="e">
        <f>'orario classi ada'!#REF!</f>
        <v>#REF!</v>
      </c>
      <c r="L136" s="15" t="e">
        <f>'orario classi ada'!#REF!</f>
        <v>#REF!</v>
      </c>
      <c r="M136" s="15" t="e">
        <f>'orario classi ada'!#REF!</f>
        <v>#REF!</v>
      </c>
      <c r="O136" s="15" t="e">
        <f t="shared" si="7"/>
        <v>#REF!</v>
      </c>
    </row>
    <row r="137" spans="1:16" x14ac:dyDescent="0.2">
      <c r="A137" s="16" t="e">
        <f>'orario classi ada'!#REF!</f>
        <v>#REF!</v>
      </c>
      <c r="B137" s="16" t="e">
        <f>'orario classi ada'!#REF!</f>
        <v>#REF!</v>
      </c>
      <c r="C137" s="16" t="e">
        <f>'orario classi ada'!#REF!</f>
        <v>#REF!</v>
      </c>
      <c r="D137" s="16" t="e">
        <f>'orario classi ada'!#REF!</f>
        <v>#REF!</v>
      </c>
      <c r="E137" s="16" t="e">
        <f>'orario classi ada'!#REF!</f>
        <v>#REF!</v>
      </c>
      <c r="F137" s="16" t="e">
        <f>'orario classi ada'!#REF!</f>
        <v>#REF!</v>
      </c>
      <c r="G137" s="16" t="e">
        <f>'orario classi ada'!#REF!</f>
        <v>#REF!</v>
      </c>
      <c r="H137" s="16" t="e">
        <f>'orario classi ada'!#REF!</f>
        <v>#REF!</v>
      </c>
      <c r="I137" s="16" t="e">
        <f>'orario classi ada'!#REF!</f>
        <v>#REF!</v>
      </c>
      <c r="J137" s="16" t="e">
        <f>'orario classi ada'!#REF!</f>
        <v>#REF!</v>
      </c>
      <c r="K137" s="16" t="e">
        <f>'orario classi ada'!#REF!</f>
        <v>#REF!</v>
      </c>
      <c r="L137" s="16" t="e">
        <f>'orario classi ada'!#REF!</f>
        <v>#REF!</v>
      </c>
      <c r="M137" s="16" t="e">
        <f>'orario classi ada'!#REF!</f>
        <v>#REF!</v>
      </c>
      <c r="N137" s="16"/>
      <c r="O137" s="16" t="e">
        <f>$A137</f>
        <v>#REF!</v>
      </c>
      <c r="P137" s="16"/>
    </row>
    <row r="138" spans="1:16" x14ac:dyDescent="0.2">
      <c r="A138" s="15" t="e">
        <f>'orario classi ada'!#REF!</f>
        <v>#REF!</v>
      </c>
      <c r="B138" s="15" t="e">
        <f>'orario classi ada'!#REF!</f>
        <v>#REF!</v>
      </c>
      <c r="C138" s="15" t="e">
        <f>'orario classi ada'!#REF!</f>
        <v>#REF!</v>
      </c>
      <c r="D138" s="15" t="e">
        <f>'orario classi ada'!#REF!</f>
        <v>#REF!</v>
      </c>
      <c r="E138" s="15" t="e">
        <f>'orario classi ada'!#REF!</f>
        <v>#REF!</v>
      </c>
      <c r="F138" s="15" t="e">
        <f>'orario classi ada'!#REF!</f>
        <v>#REF!</v>
      </c>
      <c r="G138" s="15" t="e">
        <f>'orario classi ada'!#REF!</f>
        <v>#REF!</v>
      </c>
      <c r="H138" s="15" t="e">
        <f>'orario classi ada'!#REF!</f>
        <v>#REF!</v>
      </c>
      <c r="I138" s="15" t="e">
        <f>'orario classi ada'!#REF!</f>
        <v>#REF!</v>
      </c>
      <c r="J138" s="15" t="e">
        <f>'orario classi ada'!#REF!</f>
        <v>#REF!</v>
      </c>
      <c r="K138" s="15" t="e">
        <f>'orario classi ada'!#REF!</f>
        <v>#REF!</v>
      </c>
      <c r="L138" s="15" t="e">
        <f>'orario classi ada'!#REF!</f>
        <v>#REF!</v>
      </c>
      <c r="M138" s="15" t="e">
        <f>'orario classi ada'!#REF!</f>
        <v>#REF!</v>
      </c>
      <c r="O138" s="15" t="e">
        <f>O137</f>
        <v>#REF!</v>
      </c>
    </row>
    <row r="139" spans="1:16" x14ac:dyDescent="0.2">
      <c r="A139" s="15" t="e">
        <f>'orario classi ada'!#REF!</f>
        <v>#REF!</v>
      </c>
      <c r="B139" s="15" t="e">
        <f>'orario classi ada'!#REF!</f>
        <v>#REF!</v>
      </c>
      <c r="C139" s="15" t="e">
        <f>'orario classi ada'!#REF!</f>
        <v>#REF!</v>
      </c>
      <c r="D139" s="15" t="e">
        <f>'orario classi ada'!#REF!</f>
        <v>#REF!</v>
      </c>
      <c r="E139" s="15" t="e">
        <f>'orario classi ada'!#REF!</f>
        <v>#REF!</v>
      </c>
      <c r="F139" s="15" t="e">
        <f>'orario classi ada'!#REF!</f>
        <v>#REF!</v>
      </c>
      <c r="G139" s="15" t="e">
        <f>'orario classi ada'!#REF!</f>
        <v>#REF!</v>
      </c>
      <c r="H139" s="15" t="e">
        <f>'orario classi ada'!#REF!</f>
        <v>#REF!</v>
      </c>
      <c r="I139" s="15" t="e">
        <f>'orario classi ada'!#REF!</f>
        <v>#REF!</v>
      </c>
      <c r="J139" s="15" t="e">
        <f>'orario classi ada'!#REF!</f>
        <v>#REF!</v>
      </c>
      <c r="K139" s="15" t="e">
        <f>'orario classi ada'!#REF!</f>
        <v>#REF!</v>
      </c>
      <c r="L139" s="15" t="e">
        <f>'orario classi ada'!#REF!</f>
        <v>#REF!</v>
      </c>
      <c r="M139" s="15" t="e">
        <f>'orario classi ada'!#REF!</f>
        <v>#REF!</v>
      </c>
      <c r="O139" s="15" t="e">
        <f t="shared" ref="O139:O153" si="8">O138</f>
        <v>#REF!</v>
      </c>
      <c r="P139" s="15">
        <v>1</v>
      </c>
    </row>
    <row r="140" spans="1:16" x14ac:dyDescent="0.2">
      <c r="A140" s="15" t="e">
        <f>'orario classi ada'!#REF!</f>
        <v>#REF!</v>
      </c>
      <c r="B140" s="15" t="e">
        <f>'orario classi ada'!#REF!</f>
        <v>#REF!</v>
      </c>
      <c r="C140" s="15" t="e">
        <f>'orario classi ada'!#REF!</f>
        <v>#REF!</v>
      </c>
      <c r="D140" s="15" t="e">
        <f>'orario classi ada'!#REF!</f>
        <v>#REF!</v>
      </c>
      <c r="E140" s="15" t="e">
        <f>'orario classi ada'!#REF!</f>
        <v>#REF!</v>
      </c>
      <c r="F140" s="15" t="e">
        <f>'orario classi ada'!#REF!</f>
        <v>#REF!</v>
      </c>
      <c r="G140" s="15" t="e">
        <f>'orario classi ada'!#REF!</f>
        <v>#REF!</v>
      </c>
      <c r="H140" s="15" t="e">
        <f>'orario classi ada'!#REF!</f>
        <v>#REF!</v>
      </c>
      <c r="I140" s="15" t="e">
        <f>'orario classi ada'!#REF!</f>
        <v>#REF!</v>
      </c>
      <c r="J140" s="15" t="e">
        <f>'orario classi ada'!#REF!</f>
        <v>#REF!</v>
      </c>
      <c r="K140" s="15" t="e">
        <f>'orario classi ada'!#REF!</f>
        <v>#REF!</v>
      </c>
      <c r="L140" s="15" t="e">
        <f>'orario classi ada'!#REF!</f>
        <v>#REF!</v>
      </c>
      <c r="M140" s="15" t="e">
        <f>'orario classi ada'!#REF!</f>
        <v>#REF!</v>
      </c>
      <c r="O140" s="15" t="e">
        <f t="shared" si="8"/>
        <v>#REF!</v>
      </c>
    </row>
    <row r="141" spans="1:16" x14ac:dyDescent="0.2">
      <c r="A141" s="15" t="e">
        <f>'orario classi ada'!#REF!</f>
        <v>#REF!</v>
      </c>
      <c r="B141" s="15" t="e">
        <f>'orario classi ada'!#REF!</f>
        <v>#REF!</v>
      </c>
      <c r="C141" s="15" t="e">
        <f>'orario classi ada'!#REF!</f>
        <v>#REF!</v>
      </c>
      <c r="D141" s="15" t="e">
        <f>'orario classi ada'!#REF!</f>
        <v>#REF!</v>
      </c>
      <c r="E141" s="15" t="e">
        <f>'orario classi ada'!#REF!</f>
        <v>#REF!</v>
      </c>
      <c r="F141" s="15" t="e">
        <f>'orario classi ada'!#REF!</f>
        <v>#REF!</v>
      </c>
      <c r="G141" s="15" t="e">
        <f>'orario classi ada'!#REF!</f>
        <v>#REF!</v>
      </c>
      <c r="H141" s="15" t="e">
        <f>'orario classi ada'!#REF!</f>
        <v>#REF!</v>
      </c>
      <c r="I141" s="15" t="e">
        <f>'orario classi ada'!#REF!</f>
        <v>#REF!</v>
      </c>
      <c r="J141" s="15" t="e">
        <f>'orario classi ada'!#REF!</f>
        <v>#REF!</v>
      </c>
      <c r="K141" s="15" t="e">
        <f>'orario classi ada'!#REF!</f>
        <v>#REF!</v>
      </c>
      <c r="L141" s="15" t="e">
        <f>'orario classi ada'!#REF!</f>
        <v>#REF!</v>
      </c>
      <c r="M141" s="15" t="e">
        <f>'orario classi ada'!#REF!</f>
        <v>#REF!</v>
      </c>
      <c r="O141" s="15" t="e">
        <f t="shared" si="8"/>
        <v>#REF!</v>
      </c>
      <c r="P141" s="15">
        <v>2</v>
      </c>
    </row>
    <row r="142" spans="1:16" x14ac:dyDescent="0.2">
      <c r="A142" s="15" t="e">
        <f>'orario classi ada'!#REF!</f>
        <v>#REF!</v>
      </c>
      <c r="B142" s="15" t="e">
        <f>'orario classi ada'!#REF!</f>
        <v>#REF!</v>
      </c>
      <c r="C142" s="15" t="e">
        <f>'orario classi ada'!#REF!</f>
        <v>#REF!</v>
      </c>
      <c r="D142" s="15" t="e">
        <f>'orario classi ada'!#REF!</f>
        <v>#REF!</v>
      </c>
      <c r="E142" s="15" t="e">
        <f>'orario classi ada'!#REF!</f>
        <v>#REF!</v>
      </c>
      <c r="F142" s="15" t="e">
        <f>'orario classi ada'!#REF!</f>
        <v>#REF!</v>
      </c>
      <c r="G142" s="15" t="e">
        <f>'orario classi ada'!#REF!</f>
        <v>#REF!</v>
      </c>
      <c r="H142" s="15" t="e">
        <f>'orario classi ada'!#REF!</f>
        <v>#REF!</v>
      </c>
      <c r="I142" s="15" t="e">
        <f>'orario classi ada'!#REF!</f>
        <v>#REF!</v>
      </c>
      <c r="J142" s="15" t="e">
        <f>'orario classi ada'!#REF!</f>
        <v>#REF!</v>
      </c>
      <c r="K142" s="15" t="e">
        <f>'orario classi ada'!#REF!</f>
        <v>#REF!</v>
      </c>
      <c r="L142" s="15" t="e">
        <f>'orario classi ada'!#REF!</f>
        <v>#REF!</v>
      </c>
      <c r="M142" s="15" t="e">
        <f>'orario classi ada'!#REF!</f>
        <v>#REF!</v>
      </c>
      <c r="O142" s="15" t="e">
        <f t="shared" si="8"/>
        <v>#REF!</v>
      </c>
    </row>
    <row r="143" spans="1:16" x14ac:dyDescent="0.2">
      <c r="A143" s="15" t="e">
        <f>'orario classi ada'!#REF!</f>
        <v>#REF!</v>
      </c>
      <c r="B143" s="15" t="e">
        <f>'orario classi ada'!#REF!</f>
        <v>#REF!</v>
      </c>
      <c r="C143" s="15" t="e">
        <f>'orario classi ada'!#REF!</f>
        <v>#REF!</v>
      </c>
      <c r="D143" s="15" t="e">
        <f>'orario classi ada'!#REF!</f>
        <v>#REF!</v>
      </c>
      <c r="E143" s="15" t="e">
        <f>'orario classi ada'!#REF!</f>
        <v>#REF!</v>
      </c>
      <c r="F143" s="15" t="e">
        <f>'orario classi ada'!#REF!</f>
        <v>#REF!</v>
      </c>
      <c r="G143" s="15" t="e">
        <f>'orario classi ada'!#REF!</f>
        <v>#REF!</v>
      </c>
      <c r="H143" s="15" t="e">
        <f>'orario classi ada'!#REF!</f>
        <v>#REF!</v>
      </c>
      <c r="I143" s="15" t="e">
        <f>'orario classi ada'!#REF!</f>
        <v>#REF!</v>
      </c>
      <c r="J143" s="15" t="e">
        <f>'orario classi ada'!#REF!</f>
        <v>#REF!</v>
      </c>
      <c r="K143" s="15" t="e">
        <f>'orario classi ada'!#REF!</f>
        <v>#REF!</v>
      </c>
      <c r="L143" s="15" t="e">
        <f>'orario classi ada'!#REF!</f>
        <v>#REF!</v>
      </c>
      <c r="M143" s="15" t="e">
        <f>'orario classi ada'!#REF!</f>
        <v>#REF!</v>
      </c>
      <c r="O143" s="15" t="e">
        <f t="shared" si="8"/>
        <v>#REF!</v>
      </c>
      <c r="P143" s="15">
        <v>3</v>
      </c>
    </row>
    <row r="144" spans="1:16" x14ac:dyDescent="0.2">
      <c r="A144" s="15" t="e">
        <f>'orario classi ada'!#REF!</f>
        <v>#REF!</v>
      </c>
      <c r="B144" s="15" t="e">
        <f>'orario classi ada'!#REF!</f>
        <v>#REF!</v>
      </c>
      <c r="C144" s="15" t="e">
        <f>'orario classi ada'!#REF!</f>
        <v>#REF!</v>
      </c>
      <c r="D144" s="15" t="e">
        <f>'orario classi ada'!#REF!</f>
        <v>#REF!</v>
      </c>
      <c r="E144" s="15" t="e">
        <f>'orario classi ada'!#REF!</f>
        <v>#REF!</v>
      </c>
      <c r="F144" s="15" t="e">
        <f>'orario classi ada'!#REF!</f>
        <v>#REF!</v>
      </c>
      <c r="G144" s="15" t="e">
        <f>'orario classi ada'!#REF!</f>
        <v>#REF!</v>
      </c>
      <c r="H144" s="15" t="e">
        <f>'orario classi ada'!#REF!</f>
        <v>#REF!</v>
      </c>
      <c r="I144" s="15" t="e">
        <f>'orario classi ada'!#REF!</f>
        <v>#REF!</v>
      </c>
      <c r="J144" s="15" t="e">
        <f>'orario classi ada'!#REF!</f>
        <v>#REF!</v>
      </c>
      <c r="K144" s="15" t="e">
        <f>'orario classi ada'!#REF!</f>
        <v>#REF!</v>
      </c>
      <c r="L144" s="15" t="e">
        <f>'orario classi ada'!#REF!</f>
        <v>#REF!</v>
      </c>
      <c r="M144" s="15" t="e">
        <f>'orario classi ada'!#REF!</f>
        <v>#REF!</v>
      </c>
      <c r="O144" s="15" t="e">
        <f t="shared" si="8"/>
        <v>#REF!</v>
      </c>
    </row>
    <row r="145" spans="1:16" x14ac:dyDescent="0.2">
      <c r="A145" s="15" t="e">
        <f>'orario classi ada'!#REF!</f>
        <v>#REF!</v>
      </c>
      <c r="B145" s="15" t="e">
        <f>'orario classi ada'!#REF!</f>
        <v>#REF!</v>
      </c>
      <c r="C145" s="15" t="e">
        <f>'orario classi ada'!#REF!</f>
        <v>#REF!</v>
      </c>
      <c r="D145" s="15" t="e">
        <f>'orario classi ada'!#REF!</f>
        <v>#REF!</v>
      </c>
      <c r="E145" s="15" t="e">
        <f>'orario classi ada'!#REF!</f>
        <v>#REF!</v>
      </c>
      <c r="F145" s="15" t="e">
        <f>'orario classi ada'!#REF!</f>
        <v>#REF!</v>
      </c>
      <c r="G145" s="15" t="e">
        <f>'orario classi ada'!#REF!</f>
        <v>#REF!</v>
      </c>
      <c r="H145" s="15" t="e">
        <f>'orario classi ada'!#REF!</f>
        <v>#REF!</v>
      </c>
      <c r="I145" s="15" t="e">
        <f>'orario classi ada'!#REF!</f>
        <v>#REF!</v>
      </c>
      <c r="J145" s="15" t="e">
        <f>'orario classi ada'!#REF!</f>
        <v>#REF!</v>
      </c>
      <c r="K145" s="15" t="e">
        <f>'orario classi ada'!#REF!</f>
        <v>#REF!</v>
      </c>
      <c r="L145" s="15" t="e">
        <f>'orario classi ada'!#REF!</f>
        <v>#REF!</v>
      </c>
      <c r="M145" s="15" t="e">
        <f>'orario classi ada'!#REF!</f>
        <v>#REF!</v>
      </c>
      <c r="O145" s="15" t="e">
        <f t="shared" si="8"/>
        <v>#REF!</v>
      </c>
      <c r="P145" s="15">
        <v>4</v>
      </c>
    </row>
    <row r="146" spans="1:16" x14ac:dyDescent="0.2">
      <c r="A146" s="15" t="e">
        <f>'orario classi ada'!#REF!</f>
        <v>#REF!</v>
      </c>
      <c r="B146" s="15" t="e">
        <f>'orario classi ada'!#REF!</f>
        <v>#REF!</v>
      </c>
      <c r="C146" s="15" t="e">
        <f>'orario classi ada'!#REF!</f>
        <v>#REF!</v>
      </c>
      <c r="D146" s="15" t="e">
        <f>'orario classi ada'!#REF!</f>
        <v>#REF!</v>
      </c>
      <c r="E146" s="15" t="e">
        <f>'orario classi ada'!#REF!</f>
        <v>#REF!</v>
      </c>
      <c r="F146" s="15" t="e">
        <f>'orario classi ada'!#REF!</f>
        <v>#REF!</v>
      </c>
      <c r="G146" s="15" t="e">
        <f>'orario classi ada'!#REF!</f>
        <v>#REF!</v>
      </c>
      <c r="H146" s="15" t="e">
        <f>'orario classi ada'!#REF!</f>
        <v>#REF!</v>
      </c>
      <c r="I146" s="15" t="e">
        <f>'orario classi ada'!#REF!</f>
        <v>#REF!</v>
      </c>
      <c r="J146" s="15" t="e">
        <f>'orario classi ada'!#REF!</f>
        <v>#REF!</v>
      </c>
      <c r="K146" s="15" t="e">
        <f>'orario classi ada'!#REF!</f>
        <v>#REF!</v>
      </c>
      <c r="L146" s="15" t="e">
        <f>'orario classi ada'!#REF!</f>
        <v>#REF!</v>
      </c>
      <c r="M146" s="15" t="e">
        <f>'orario classi ada'!#REF!</f>
        <v>#REF!</v>
      </c>
      <c r="O146" s="15" t="e">
        <f t="shared" si="8"/>
        <v>#REF!</v>
      </c>
    </row>
    <row r="147" spans="1:16" x14ac:dyDescent="0.2">
      <c r="A147" s="15" t="e">
        <f>'orario classi ada'!#REF!</f>
        <v>#REF!</v>
      </c>
      <c r="B147" s="15" t="e">
        <f>'orario classi ada'!#REF!</f>
        <v>#REF!</v>
      </c>
      <c r="C147" s="15" t="e">
        <f>'orario classi ada'!#REF!</f>
        <v>#REF!</v>
      </c>
      <c r="D147" s="15" t="e">
        <f>'orario classi ada'!#REF!</f>
        <v>#REF!</v>
      </c>
      <c r="E147" s="15" t="e">
        <f>'orario classi ada'!#REF!</f>
        <v>#REF!</v>
      </c>
      <c r="F147" s="15" t="e">
        <f>'orario classi ada'!#REF!</f>
        <v>#REF!</v>
      </c>
      <c r="G147" s="15" t="e">
        <f>'orario classi ada'!#REF!</f>
        <v>#REF!</v>
      </c>
      <c r="H147" s="15" t="e">
        <f>'orario classi ada'!#REF!</f>
        <v>#REF!</v>
      </c>
      <c r="I147" s="15" t="e">
        <f>'orario classi ada'!#REF!</f>
        <v>#REF!</v>
      </c>
      <c r="J147" s="15" t="e">
        <f>'orario classi ada'!#REF!</f>
        <v>#REF!</v>
      </c>
      <c r="K147" s="15" t="e">
        <f>'orario classi ada'!#REF!</f>
        <v>#REF!</v>
      </c>
      <c r="L147" s="15" t="e">
        <f>'orario classi ada'!#REF!</f>
        <v>#REF!</v>
      </c>
      <c r="M147" s="15" t="e">
        <f>'orario classi ada'!#REF!</f>
        <v>#REF!</v>
      </c>
      <c r="O147" s="15" t="e">
        <f t="shared" si="8"/>
        <v>#REF!</v>
      </c>
      <c r="P147" s="15">
        <v>5</v>
      </c>
    </row>
    <row r="148" spans="1:16" x14ac:dyDescent="0.2">
      <c r="A148" s="15" t="e">
        <f>'orario classi ada'!#REF!</f>
        <v>#REF!</v>
      </c>
      <c r="B148" s="15" t="e">
        <f>'orario classi ada'!#REF!</f>
        <v>#REF!</v>
      </c>
      <c r="C148" s="15" t="e">
        <f>'orario classi ada'!#REF!</f>
        <v>#REF!</v>
      </c>
      <c r="D148" s="15" t="e">
        <f>'orario classi ada'!#REF!</f>
        <v>#REF!</v>
      </c>
      <c r="E148" s="15" t="e">
        <f>'orario classi ada'!#REF!</f>
        <v>#REF!</v>
      </c>
      <c r="F148" s="15" t="e">
        <f>'orario classi ada'!#REF!</f>
        <v>#REF!</v>
      </c>
      <c r="G148" s="15" t="e">
        <f>'orario classi ada'!#REF!</f>
        <v>#REF!</v>
      </c>
      <c r="H148" s="15" t="e">
        <f>'orario classi ada'!#REF!</f>
        <v>#REF!</v>
      </c>
      <c r="I148" s="15" t="e">
        <f>'orario classi ada'!#REF!</f>
        <v>#REF!</v>
      </c>
      <c r="J148" s="15" t="e">
        <f>'orario classi ada'!#REF!</f>
        <v>#REF!</v>
      </c>
      <c r="K148" s="15" t="e">
        <f>'orario classi ada'!#REF!</f>
        <v>#REF!</v>
      </c>
      <c r="L148" s="15" t="e">
        <f>'orario classi ada'!#REF!</f>
        <v>#REF!</v>
      </c>
      <c r="M148" s="15" t="e">
        <f>'orario classi ada'!#REF!</f>
        <v>#REF!</v>
      </c>
      <c r="O148" s="15" t="e">
        <f t="shared" si="8"/>
        <v>#REF!</v>
      </c>
    </row>
    <row r="149" spans="1:16" x14ac:dyDescent="0.2">
      <c r="A149" s="15" t="e">
        <f>'orario classi ada'!#REF!</f>
        <v>#REF!</v>
      </c>
      <c r="B149" s="15" t="e">
        <f>'orario classi ada'!#REF!</f>
        <v>#REF!</v>
      </c>
      <c r="C149" s="15" t="e">
        <f>'orario classi ada'!#REF!</f>
        <v>#REF!</v>
      </c>
      <c r="D149" s="15" t="e">
        <f>'orario classi ada'!#REF!</f>
        <v>#REF!</v>
      </c>
      <c r="E149" s="15" t="e">
        <f>'orario classi ada'!#REF!</f>
        <v>#REF!</v>
      </c>
      <c r="F149" s="15" t="e">
        <f>'orario classi ada'!#REF!</f>
        <v>#REF!</v>
      </c>
      <c r="G149" s="15" t="e">
        <f>'orario classi ada'!#REF!</f>
        <v>#REF!</v>
      </c>
      <c r="H149" s="15" t="e">
        <f>'orario classi ada'!#REF!</f>
        <v>#REF!</v>
      </c>
      <c r="I149" s="15" t="e">
        <f>'orario classi ada'!#REF!</f>
        <v>#REF!</v>
      </c>
      <c r="J149" s="15" t="e">
        <f>'orario classi ada'!#REF!</f>
        <v>#REF!</v>
      </c>
      <c r="K149" s="15" t="e">
        <f>'orario classi ada'!#REF!</f>
        <v>#REF!</v>
      </c>
      <c r="L149" s="15" t="e">
        <f>'orario classi ada'!#REF!</f>
        <v>#REF!</v>
      </c>
      <c r="M149" s="15" t="e">
        <f>'orario classi ada'!#REF!</f>
        <v>#REF!</v>
      </c>
      <c r="O149" s="15" t="e">
        <f t="shared" si="8"/>
        <v>#REF!</v>
      </c>
      <c r="P149" s="15">
        <v>6</v>
      </c>
    </row>
    <row r="150" spans="1:16" x14ac:dyDescent="0.2">
      <c r="A150" s="15" t="e">
        <f>'orario classi ada'!#REF!</f>
        <v>#REF!</v>
      </c>
      <c r="B150" s="15" t="e">
        <f>'orario classi ada'!#REF!</f>
        <v>#REF!</v>
      </c>
      <c r="C150" s="15" t="e">
        <f>'orario classi ada'!#REF!</f>
        <v>#REF!</v>
      </c>
      <c r="D150" s="15" t="e">
        <f>'orario classi ada'!#REF!</f>
        <v>#REF!</v>
      </c>
      <c r="E150" s="15" t="e">
        <f>'orario classi ada'!#REF!</f>
        <v>#REF!</v>
      </c>
      <c r="F150" s="15" t="e">
        <f>'orario classi ada'!#REF!</f>
        <v>#REF!</v>
      </c>
      <c r="G150" s="15" t="e">
        <f>'orario classi ada'!#REF!</f>
        <v>#REF!</v>
      </c>
      <c r="H150" s="15" t="e">
        <f>'orario classi ada'!#REF!</f>
        <v>#REF!</v>
      </c>
      <c r="I150" s="15" t="e">
        <f>'orario classi ada'!#REF!</f>
        <v>#REF!</v>
      </c>
      <c r="J150" s="15" t="e">
        <f>'orario classi ada'!#REF!</f>
        <v>#REF!</v>
      </c>
      <c r="K150" s="15" t="e">
        <f>'orario classi ada'!#REF!</f>
        <v>#REF!</v>
      </c>
      <c r="L150" s="15" t="e">
        <f>'orario classi ada'!#REF!</f>
        <v>#REF!</v>
      </c>
      <c r="M150" s="15" t="e">
        <f>'orario classi ada'!#REF!</f>
        <v>#REF!</v>
      </c>
      <c r="O150" s="15" t="e">
        <f t="shared" si="8"/>
        <v>#REF!</v>
      </c>
    </row>
    <row r="151" spans="1:16" x14ac:dyDescent="0.2">
      <c r="A151" s="15" t="e">
        <f>'orario classi ada'!#REF!</f>
        <v>#REF!</v>
      </c>
      <c r="B151" s="15" t="e">
        <f>'orario classi ada'!#REF!</f>
        <v>#REF!</v>
      </c>
      <c r="C151" s="15" t="e">
        <f>'orario classi ada'!#REF!</f>
        <v>#REF!</v>
      </c>
      <c r="D151" s="15" t="e">
        <f>'orario classi ada'!#REF!</f>
        <v>#REF!</v>
      </c>
      <c r="E151" s="15" t="e">
        <f>'orario classi ada'!#REF!</f>
        <v>#REF!</v>
      </c>
      <c r="F151" s="15" t="e">
        <f>'orario classi ada'!#REF!</f>
        <v>#REF!</v>
      </c>
      <c r="G151" s="15" t="e">
        <f>'orario classi ada'!#REF!</f>
        <v>#REF!</v>
      </c>
      <c r="H151" s="15" t="e">
        <f>'orario classi ada'!#REF!</f>
        <v>#REF!</v>
      </c>
      <c r="I151" s="15" t="e">
        <f>'orario classi ada'!#REF!</f>
        <v>#REF!</v>
      </c>
      <c r="J151" s="15" t="e">
        <f>'orario classi ada'!#REF!</f>
        <v>#REF!</v>
      </c>
      <c r="K151" s="15" t="e">
        <f>'orario classi ada'!#REF!</f>
        <v>#REF!</v>
      </c>
      <c r="L151" s="15" t="e">
        <f>'orario classi ada'!#REF!</f>
        <v>#REF!</v>
      </c>
      <c r="M151" s="15" t="e">
        <f>'orario classi ada'!#REF!</f>
        <v>#REF!</v>
      </c>
      <c r="O151" s="15" t="e">
        <f t="shared" si="8"/>
        <v>#REF!</v>
      </c>
      <c r="P151" s="15">
        <v>7</v>
      </c>
    </row>
    <row r="152" spans="1:16" x14ac:dyDescent="0.2">
      <c r="A152" s="15" t="e">
        <f>'orario classi ada'!#REF!</f>
        <v>#REF!</v>
      </c>
      <c r="B152" s="15" t="e">
        <f>'orario classi ada'!#REF!</f>
        <v>#REF!</v>
      </c>
      <c r="C152" s="15" t="e">
        <f>'orario classi ada'!#REF!</f>
        <v>#REF!</v>
      </c>
      <c r="D152" s="15" t="e">
        <f>'orario classi ada'!#REF!</f>
        <v>#REF!</v>
      </c>
      <c r="E152" s="15" t="e">
        <f>'orario classi ada'!#REF!</f>
        <v>#REF!</v>
      </c>
      <c r="F152" s="15" t="e">
        <f>'orario classi ada'!#REF!</f>
        <v>#REF!</v>
      </c>
      <c r="G152" s="15" t="e">
        <f>'orario classi ada'!#REF!</f>
        <v>#REF!</v>
      </c>
      <c r="H152" s="15" t="e">
        <f>'orario classi ada'!#REF!</f>
        <v>#REF!</v>
      </c>
      <c r="I152" s="15" t="e">
        <f>'orario classi ada'!#REF!</f>
        <v>#REF!</v>
      </c>
      <c r="J152" s="15" t="e">
        <f>'orario classi ada'!#REF!</f>
        <v>#REF!</v>
      </c>
      <c r="K152" s="15" t="e">
        <f>'orario classi ada'!#REF!</f>
        <v>#REF!</v>
      </c>
      <c r="L152" s="15" t="e">
        <f>'orario classi ada'!#REF!</f>
        <v>#REF!</v>
      </c>
      <c r="M152" s="15" t="e">
        <f>'orario classi ada'!#REF!</f>
        <v>#REF!</v>
      </c>
      <c r="O152" s="15" t="e">
        <f t="shared" si="8"/>
        <v>#REF!</v>
      </c>
    </row>
    <row r="153" spans="1:16" x14ac:dyDescent="0.2">
      <c r="A153" s="15" t="e">
        <f>'orario classi ada'!#REF!</f>
        <v>#REF!</v>
      </c>
      <c r="B153" s="15" t="e">
        <f>'orario classi ada'!#REF!</f>
        <v>#REF!</v>
      </c>
      <c r="C153" s="15" t="e">
        <f>'orario classi ada'!#REF!</f>
        <v>#REF!</v>
      </c>
      <c r="D153" s="15" t="e">
        <f>'orario classi ada'!#REF!</f>
        <v>#REF!</v>
      </c>
      <c r="E153" s="15" t="e">
        <f>'orario classi ada'!#REF!</f>
        <v>#REF!</v>
      </c>
      <c r="F153" s="15" t="e">
        <f>'orario classi ada'!#REF!</f>
        <v>#REF!</v>
      </c>
      <c r="G153" s="15" t="e">
        <f>'orario classi ada'!#REF!</f>
        <v>#REF!</v>
      </c>
      <c r="H153" s="15" t="e">
        <f>'orario classi ada'!#REF!</f>
        <v>#REF!</v>
      </c>
      <c r="I153" s="15" t="e">
        <f>'orario classi ada'!#REF!</f>
        <v>#REF!</v>
      </c>
      <c r="J153" s="15" t="e">
        <f>'orario classi ada'!#REF!</f>
        <v>#REF!</v>
      </c>
      <c r="K153" s="15" t="e">
        <f>'orario classi ada'!#REF!</f>
        <v>#REF!</v>
      </c>
      <c r="L153" s="15" t="e">
        <f>'orario classi ada'!#REF!</f>
        <v>#REF!</v>
      </c>
      <c r="M153" s="15" t="e">
        <f>'orario classi ada'!#REF!</f>
        <v>#REF!</v>
      </c>
      <c r="O153" s="15" t="e">
        <f t="shared" si="8"/>
        <v>#REF!</v>
      </c>
    </row>
    <row r="154" spans="1:16" x14ac:dyDescent="0.2">
      <c r="A154" s="16" t="e">
        <f>'orario classi ada'!#REF!</f>
        <v>#REF!</v>
      </c>
      <c r="B154" s="16" t="e">
        <f>'orario classi ada'!#REF!</f>
        <v>#REF!</v>
      </c>
      <c r="C154" s="16" t="e">
        <f>'orario classi ada'!#REF!</f>
        <v>#REF!</v>
      </c>
      <c r="D154" s="16" t="e">
        <f>'orario classi ada'!#REF!</f>
        <v>#REF!</v>
      </c>
      <c r="E154" s="16" t="e">
        <f>'orario classi ada'!#REF!</f>
        <v>#REF!</v>
      </c>
      <c r="F154" s="16" t="e">
        <f>'orario classi ada'!#REF!</f>
        <v>#REF!</v>
      </c>
      <c r="G154" s="16" t="e">
        <f>'orario classi ada'!#REF!</f>
        <v>#REF!</v>
      </c>
      <c r="H154" s="16" t="e">
        <f>'orario classi ada'!#REF!</f>
        <v>#REF!</v>
      </c>
      <c r="I154" s="16" t="e">
        <f>'orario classi ada'!#REF!</f>
        <v>#REF!</v>
      </c>
      <c r="J154" s="16" t="e">
        <f>'orario classi ada'!#REF!</f>
        <v>#REF!</v>
      </c>
      <c r="K154" s="16" t="e">
        <f>'orario classi ada'!#REF!</f>
        <v>#REF!</v>
      </c>
      <c r="L154" s="16" t="e">
        <f>'orario classi ada'!#REF!</f>
        <v>#REF!</v>
      </c>
      <c r="M154" s="16" t="e">
        <f>'orario classi ada'!#REF!</f>
        <v>#REF!</v>
      </c>
      <c r="N154" s="16"/>
      <c r="O154" s="16" t="e">
        <f>$A154</f>
        <v>#REF!</v>
      </c>
      <c r="P154" s="16"/>
    </row>
    <row r="155" spans="1:16" x14ac:dyDescent="0.2">
      <c r="A155" s="15" t="e">
        <f>'orario classi ada'!#REF!</f>
        <v>#REF!</v>
      </c>
      <c r="B155" s="15" t="e">
        <f>'orario classi ada'!#REF!</f>
        <v>#REF!</v>
      </c>
      <c r="C155" s="15" t="e">
        <f>'orario classi ada'!#REF!</f>
        <v>#REF!</v>
      </c>
      <c r="D155" s="15" t="e">
        <f>'orario classi ada'!#REF!</f>
        <v>#REF!</v>
      </c>
      <c r="E155" s="15" t="e">
        <f>'orario classi ada'!#REF!</f>
        <v>#REF!</v>
      </c>
      <c r="F155" s="15" t="e">
        <f>'orario classi ada'!#REF!</f>
        <v>#REF!</v>
      </c>
      <c r="G155" s="15" t="e">
        <f>'orario classi ada'!#REF!</f>
        <v>#REF!</v>
      </c>
      <c r="H155" s="15" t="e">
        <f>'orario classi ada'!#REF!</f>
        <v>#REF!</v>
      </c>
      <c r="I155" s="15" t="e">
        <f>'orario classi ada'!#REF!</f>
        <v>#REF!</v>
      </c>
      <c r="J155" s="15" t="e">
        <f>'orario classi ada'!#REF!</f>
        <v>#REF!</v>
      </c>
      <c r="K155" s="15" t="e">
        <f>'orario classi ada'!#REF!</f>
        <v>#REF!</v>
      </c>
      <c r="L155" s="15" t="e">
        <f>'orario classi ada'!#REF!</f>
        <v>#REF!</v>
      </c>
      <c r="M155" s="15" t="e">
        <f>'orario classi ada'!#REF!</f>
        <v>#REF!</v>
      </c>
      <c r="O155" s="15" t="e">
        <f>O154</f>
        <v>#REF!</v>
      </c>
    </row>
    <row r="156" spans="1:16" x14ac:dyDescent="0.2">
      <c r="A156" s="15" t="e">
        <f>'orario classi ada'!#REF!</f>
        <v>#REF!</v>
      </c>
      <c r="B156" s="15" t="e">
        <f>'orario classi ada'!#REF!</f>
        <v>#REF!</v>
      </c>
      <c r="C156" s="15" t="e">
        <f>'orario classi ada'!#REF!</f>
        <v>#REF!</v>
      </c>
      <c r="D156" s="15" t="e">
        <f>'orario classi ada'!#REF!</f>
        <v>#REF!</v>
      </c>
      <c r="E156" s="15" t="e">
        <f>'orario classi ada'!#REF!</f>
        <v>#REF!</v>
      </c>
      <c r="F156" s="15" t="e">
        <f>'orario classi ada'!#REF!</f>
        <v>#REF!</v>
      </c>
      <c r="G156" s="15" t="e">
        <f>'orario classi ada'!#REF!</f>
        <v>#REF!</v>
      </c>
      <c r="H156" s="15" t="e">
        <f>'orario classi ada'!#REF!</f>
        <v>#REF!</v>
      </c>
      <c r="I156" s="15" t="e">
        <f>'orario classi ada'!#REF!</f>
        <v>#REF!</v>
      </c>
      <c r="J156" s="15" t="e">
        <f>'orario classi ada'!#REF!</f>
        <v>#REF!</v>
      </c>
      <c r="K156" s="15" t="e">
        <f>'orario classi ada'!#REF!</f>
        <v>#REF!</v>
      </c>
      <c r="L156" s="15" t="e">
        <f>'orario classi ada'!#REF!</f>
        <v>#REF!</v>
      </c>
      <c r="M156" s="15" t="e">
        <f>'orario classi ada'!#REF!</f>
        <v>#REF!</v>
      </c>
      <c r="O156" s="15" t="e">
        <f t="shared" ref="O156:O170" si="9">O155</f>
        <v>#REF!</v>
      </c>
      <c r="P156" s="15">
        <v>1</v>
      </c>
    </row>
    <row r="157" spans="1:16" x14ac:dyDescent="0.2">
      <c r="A157" s="15" t="e">
        <f>'orario classi ada'!#REF!</f>
        <v>#REF!</v>
      </c>
      <c r="B157" s="15" t="e">
        <f>'orario classi ada'!#REF!</f>
        <v>#REF!</v>
      </c>
      <c r="C157" s="15" t="e">
        <f>'orario classi ada'!#REF!</f>
        <v>#REF!</v>
      </c>
      <c r="D157" s="15" t="e">
        <f>'orario classi ada'!#REF!</f>
        <v>#REF!</v>
      </c>
      <c r="E157" s="15" t="e">
        <f>'orario classi ada'!#REF!</f>
        <v>#REF!</v>
      </c>
      <c r="F157" s="15" t="e">
        <f>'orario classi ada'!#REF!</f>
        <v>#REF!</v>
      </c>
      <c r="G157" s="15" t="e">
        <f>'orario classi ada'!#REF!</f>
        <v>#REF!</v>
      </c>
      <c r="H157" s="15" t="e">
        <f>'orario classi ada'!#REF!</f>
        <v>#REF!</v>
      </c>
      <c r="I157" s="15" t="e">
        <f>'orario classi ada'!#REF!</f>
        <v>#REF!</v>
      </c>
      <c r="J157" s="15" t="e">
        <f>'orario classi ada'!#REF!</f>
        <v>#REF!</v>
      </c>
      <c r="K157" s="15" t="e">
        <f>'orario classi ada'!#REF!</f>
        <v>#REF!</v>
      </c>
      <c r="L157" s="15" t="e">
        <f>'orario classi ada'!#REF!</f>
        <v>#REF!</v>
      </c>
      <c r="M157" s="15" t="e">
        <f>'orario classi ada'!#REF!</f>
        <v>#REF!</v>
      </c>
      <c r="O157" s="15" t="e">
        <f t="shared" si="9"/>
        <v>#REF!</v>
      </c>
    </row>
    <row r="158" spans="1:16" x14ac:dyDescent="0.2">
      <c r="A158" s="15" t="e">
        <f>'orario classi ada'!#REF!</f>
        <v>#REF!</v>
      </c>
      <c r="B158" s="15" t="e">
        <f>'orario classi ada'!#REF!</f>
        <v>#REF!</v>
      </c>
      <c r="C158" s="15" t="e">
        <f>'orario classi ada'!#REF!</f>
        <v>#REF!</v>
      </c>
      <c r="D158" s="15" t="e">
        <f>'orario classi ada'!#REF!</f>
        <v>#REF!</v>
      </c>
      <c r="E158" s="15" t="e">
        <f>'orario classi ada'!#REF!</f>
        <v>#REF!</v>
      </c>
      <c r="F158" s="15" t="e">
        <f>'orario classi ada'!#REF!</f>
        <v>#REF!</v>
      </c>
      <c r="G158" s="15" t="e">
        <f>'orario classi ada'!#REF!</f>
        <v>#REF!</v>
      </c>
      <c r="H158" s="15" t="e">
        <f>'orario classi ada'!#REF!</f>
        <v>#REF!</v>
      </c>
      <c r="I158" s="15" t="e">
        <f>'orario classi ada'!#REF!</f>
        <v>#REF!</v>
      </c>
      <c r="J158" s="15" t="e">
        <f>'orario classi ada'!#REF!</f>
        <v>#REF!</v>
      </c>
      <c r="K158" s="15" t="e">
        <f>'orario classi ada'!#REF!</f>
        <v>#REF!</v>
      </c>
      <c r="L158" s="15" t="e">
        <f>'orario classi ada'!#REF!</f>
        <v>#REF!</v>
      </c>
      <c r="M158" s="15" t="e">
        <f>'orario classi ada'!#REF!</f>
        <v>#REF!</v>
      </c>
      <c r="O158" s="15" t="e">
        <f t="shared" si="9"/>
        <v>#REF!</v>
      </c>
      <c r="P158" s="15">
        <v>2</v>
      </c>
    </row>
    <row r="159" spans="1:16" x14ac:dyDescent="0.2">
      <c r="A159" s="15" t="e">
        <f>'orario classi ada'!#REF!</f>
        <v>#REF!</v>
      </c>
      <c r="B159" s="15" t="e">
        <f>'orario classi ada'!#REF!</f>
        <v>#REF!</v>
      </c>
      <c r="C159" s="15" t="e">
        <f>'orario classi ada'!#REF!</f>
        <v>#REF!</v>
      </c>
      <c r="D159" s="15" t="e">
        <f>'orario classi ada'!#REF!</f>
        <v>#REF!</v>
      </c>
      <c r="E159" s="15" t="e">
        <f>'orario classi ada'!#REF!</f>
        <v>#REF!</v>
      </c>
      <c r="F159" s="15" t="e">
        <f>'orario classi ada'!#REF!</f>
        <v>#REF!</v>
      </c>
      <c r="G159" s="15" t="e">
        <f>'orario classi ada'!#REF!</f>
        <v>#REF!</v>
      </c>
      <c r="H159" s="15" t="e">
        <f>'orario classi ada'!#REF!</f>
        <v>#REF!</v>
      </c>
      <c r="I159" s="15" t="e">
        <f>'orario classi ada'!#REF!</f>
        <v>#REF!</v>
      </c>
      <c r="J159" s="15" t="e">
        <f>'orario classi ada'!#REF!</f>
        <v>#REF!</v>
      </c>
      <c r="K159" s="15" t="e">
        <f>'orario classi ada'!#REF!</f>
        <v>#REF!</v>
      </c>
      <c r="L159" s="15" t="e">
        <f>'orario classi ada'!#REF!</f>
        <v>#REF!</v>
      </c>
      <c r="M159" s="15" t="e">
        <f>'orario classi ada'!#REF!</f>
        <v>#REF!</v>
      </c>
      <c r="O159" s="15" t="e">
        <f t="shared" si="9"/>
        <v>#REF!</v>
      </c>
    </row>
    <row r="160" spans="1:16" x14ac:dyDescent="0.2">
      <c r="A160" s="15" t="e">
        <f>'orario classi ada'!#REF!</f>
        <v>#REF!</v>
      </c>
      <c r="B160" s="15" t="e">
        <f>'orario classi ada'!#REF!</f>
        <v>#REF!</v>
      </c>
      <c r="C160" s="15" t="e">
        <f>'orario classi ada'!#REF!</f>
        <v>#REF!</v>
      </c>
      <c r="D160" s="15" t="e">
        <f>'orario classi ada'!#REF!</f>
        <v>#REF!</v>
      </c>
      <c r="E160" s="15" t="e">
        <f>'orario classi ada'!#REF!</f>
        <v>#REF!</v>
      </c>
      <c r="F160" s="15" t="e">
        <f>'orario classi ada'!#REF!</f>
        <v>#REF!</v>
      </c>
      <c r="G160" s="15" t="e">
        <f>'orario classi ada'!#REF!</f>
        <v>#REF!</v>
      </c>
      <c r="H160" s="15" t="e">
        <f>'orario classi ada'!#REF!</f>
        <v>#REF!</v>
      </c>
      <c r="I160" s="15" t="e">
        <f>'orario classi ada'!#REF!</f>
        <v>#REF!</v>
      </c>
      <c r="J160" s="15" t="e">
        <f>'orario classi ada'!#REF!</f>
        <v>#REF!</v>
      </c>
      <c r="K160" s="15" t="e">
        <f>'orario classi ada'!#REF!</f>
        <v>#REF!</v>
      </c>
      <c r="L160" s="15" t="e">
        <f>'orario classi ada'!#REF!</f>
        <v>#REF!</v>
      </c>
      <c r="M160" s="15" t="e">
        <f>'orario classi ada'!#REF!</f>
        <v>#REF!</v>
      </c>
      <c r="O160" s="15" t="e">
        <f t="shared" si="9"/>
        <v>#REF!</v>
      </c>
      <c r="P160" s="15">
        <v>3</v>
      </c>
    </row>
    <row r="161" spans="1:16" x14ac:dyDescent="0.2">
      <c r="A161" s="15" t="e">
        <f>'orario classi ada'!#REF!</f>
        <v>#REF!</v>
      </c>
      <c r="B161" s="15" t="e">
        <f>'orario classi ada'!#REF!</f>
        <v>#REF!</v>
      </c>
      <c r="C161" s="15" t="e">
        <f>'orario classi ada'!#REF!</f>
        <v>#REF!</v>
      </c>
      <c r="D161" s="15" t="e">
        <f>'orario classi ada'!#REF!</f>
        <v>#REF!</v>
      </c>
      <c r="E161" s="15" t="e">
        <f>'orario classi ada'!#REF!</f>
        <v>#REF!</v>
      </c>
      <c r="F161" s="15" t="e">
        <f>'orario classi ada'!#REF!</f>
        <v>#REF!</v>
      </c>
      <c r="G161" s="15" t="e">
        <f>'orario classi ada'!#REF!</f>
        <v>#REF!</v>
      </c>
      <c r="H161" s="15" t="e">
        <f>'orario classi ada'!#REF!</f>
        <v>#REF!</v>
      </c>
      <c r="I161" s="15" t="e">
        <f>'orario classi ada'!#REF!</f>
        <v>#REF!</v>
      </c>
      <c r="J161" s="15" t="e">
        <f>'orario classi ada'!#REF!</f>
        <v>#REF!</v>
      </c>
      <c r="K161" s="15" t="e">
        <f>'orario classi ada'!#REF!</f>
        <v>#REF!</v>
      </c>
      <c r="L161" s="15" t="e">
        <f>'orario classi ada'!#REF!</f>
        <v>#REF!</v>
      </c>
      <c r="M161" s="15" t="e">
        <f>'orario classi ada'!#REF!</f>
        <v>#REF!</v>
      </c>
      <c r="O161" s="15" t="e">
        <f t="shared" si="9"/>
        <v>#REF!</v>
      </c>
    </row>
    <row r="162" spans="1:16" x14ac:dyDescent="0.2">
      <c r="A162" s="15" t="e">
        <f>'orario classi ada'!#REF!</f>
        <v>#REF!</v>
      </c>
      <c r="B162" s="15" t="e">
        <f>'orario classi ada'!#REF!</f>
        <v>#REF!</v>
      </c>
      <c r="C162" s="15" t="e">
        <f>'orario classi ada'!#REF!</f>
        <v>#REF!</v>
      </c>
      <c r="D162" s="15" t="e">
        <f>'orario classi ada'!#REF!</f>
        <v>#REF!</v>
      </c>
      <c r="E162" s="15" t="e">
        <f>'orario classi ada'!#REF!</f>
        <v>#REF!</v>
      </c>
      <c r="F162" s="15" t="e">
        <f>'orario classi ada'!#REF!</f>
        <v>#REF!</v>
      </c>
      <c r="G162" s="15" t="e">
        <f>'orario classi ada'!#REF!</f>
        <v>#REF!</v>
      </c>
      <c r="H162" s="15" t="e">
        <f>'orario classi ada'!#REF!</f>
        <v>#REF!</v>
      </c>
      <c r="I162" s="15" t="e">
        <f>'orario classi ada'!#REF!</f>
        <v>#REF!</v>
      </c>
      <c r="J162" s="15" t="e">
        <f>'orario classi ada'!#REF!</f>
        <v>#REF!</v>
      </c>
      <c r="K162" s="15" t="e">
        <f>'orario classi ada'!#REF!</f>
        <v>#REF!</v>
      </c>
      <c r="L162" s="15" t="e">
        <f>'orario classi ada'!#REF!</f>
        <v>#REF!</v>
      </c>
      <c r="M162" s="15" t="e">
        <f>'orario classi ada'!#REF!</f>
        <v>#REF!</v>
      </c>
      <c r="O162" s="15" t="e">
        <f t="shared" si="9"/>
        <v>#REF!</v>
      </c>
      <c r="P162" s="15">
        <v>4</v>
      </c>
    </row>
    <row r="163" spans="1:16" x14ac:dyDescent="0.2">
      <c r="A163" s="15" t="e">
        <f>'orario classi ada'!#REF!</f>
        <v>#REF!</v>
      </c>
      <c r="B163" s="15" t="e">
        <f>'orario classi ada'!#REF!</f>
        <v>#REF!</v>
      </c>
      <c r="C163" s="15" t="e">
        <f>'orario classi ada'!#REF!</f>
        <v>#REF!</v>
      </c>
      <c r="D163" s="15" t="e">
        <f>'orario classi ada'!#REF!</f>
        <v>#REF!</v>
      </c>
      <c r="E163" s="15" t="e">
        <f>'orario classi ada'!#REF!</f>
        <v>#REF!</v>
      </c>
      <c r="F163" s="15" t="e">
        <f>'orario classi ada'!#REF!</f>
        <v>#REF!</v>
      </c>
      <c r="G163" s="15" t="e">
        <f>'orario classi ada'!#REF!</f>
        <v>#REF!</v>
      </c>
      <c r="H163" s="15" t="e">
        <f>'orario classi ada'!#REF!</f>
        <v>#REF!</v>
      </c>
      <c r="I163" s="15" t="e">
        <f>'orario classi ada'!#REF!</f>
        <v>#REF!</v>
      </c>
      <c r="J163" s="15" t="e">
        <f>'orario classi ada'!#REF!</f>
        <v>#REF!</v>
      </c>
      <c r="K163" s="15" t="e">
        <f>'orario classi ada'!#REF!</f>
        <v>#REF!</v>
      </c>
      <c r="L163" s="15" t="e">
        <f>'orario classi ada'!#REF!</f>
        <v>#REF!</v>
      </c>
      <c r="M163" s="15" t="e">
        <f>'orario classi ada'!#REF!</f>
        <v>#REF!</v>
      </c>
      <c r="O163" s="15" t="e">
        <f t="shared" si="9"/>
        <v>#REF!</v>
      </c>
    </row>
    <row r="164" spans="1:16" x14ac:dyDescent="0.2">
      <c r="A164" s="15" t="e">
        <f>'orario classi ada'!#REF!</f>
        <v>#REF!</v>
      </c>
      <c r="B164" s="15" t="e">
        <f>'orario classi ada'!#REF!</f>
        <v>#REF!</v>
      </c>
      <c r="C164" s="15" t="e">
        <f>'orario classi ada'!#REF!</f>
        <v>#REF!</v>
      </c>
      <c r="D164" s="15" t="e">
        <f>'orario classi ada'!#REF!</f>
        <v>#REF!</v>
      </c>
      <c r="E164" s="15" t="e">
        <f>'orario classi ada'!#REF!</f>
        <v>#REF!</v>
      </c>
      <c r="F164" s="15" t="e">
        <f>'orario classi ada'!#REF!</f>
        <v>#REF!</v>
      </c>
      <c r="G164" s="15" t="e">
        <f>'orario classi ada'!#REF!</f>
        <v>#REF!</v>
      </c>
      <c r="H164" s="15" t="e">
        <f>'orario classi ada'!#REF!</f>
        <v>#REF!</v>
      </c>
      <c r="I164" s="15" t="e">
        <f>'orario classi ada'!#REF!</f>
        <v>#REF!</v>
      </c>
      <c r="J164" s="15" t="e">
        <f>'orario classi ada'!#REF!</f>
        <v>#REF!</v>
      </c>
      <c r="K164" s="15" t="e">
        <f>'orario classi ada'!#REF!</f>
        <v>#REF!</v>
      </c>
      <c r="L164" s="15" t="e">
        <f>'orario classi ada'!#REF!</f>
        <v>#REF!</v>
      </c>
      <c r="M164" s="15" t="e">
        <f>'orario classi ada'!#REF!</f>
        <v>#REF!</v>
      </c>
      <c r="O164" s="15" t="e">
        <f t="shared" si="9"/>
        <v>#REF!</v>
      </c>
      <c r="P164" s="15">
        <v>5</v>
      </c>
    </row>
    <row r="165" spans="1:16" x14ac:dyDescent="0.2">
      <c r="A165" s="15" t="e">
        <f>'orario classi ada'!#REF!</f>
        <v>#REF!</v>
      </c>
      <c r="B165" s="15" t="e">
        <f>'orario classi ada'!#REF!</f>
        <v>#REF!</v>
      </c>
      <c r="C165" s="15" t="e">
        <f>'orario classi ada'!#REF!</f>
        <v>#REF!</v>
      </c>
      <c r="D165" s="15" t="e">
        <f>'orario classi ada'!#REF!</f>
        <v>#REF!</v>
      </c>
      <c r="E165" s="15" t="e">
        <f>'orario classi ada'!#REF!</f>
        <v>#REF!</v>
      </c>
      <c r="F165" s="15" t="e">
        <f>'orario classi ada'!#REF!</f>
        <v>#REF!</v>
      </c>
      <c r="G165" s="15" t="e">
        <f>'orario classi ada'!#REF!</f>
        <v>#REF!</v>
      </c>
      <c r="H165" s="15" t="e">
        <f>'orario classi ada'!#REF!</f>
        <v>#REF!</v>
      </c>
      <c r="I165" s="15" t="e">
        <f>'orario classi ada'!#REF!</f>
        <v>#REF!</v>
      </c>
      <c r="J165" s="15" t="e">
        <f>'orario classi ada'!#REF!</f>
        <v>#REF!</v>
      </c>
      <c r="K165" s="15" t="e">
        <f>'orario classi ada'!#REF!</f>
        <v>#REF!</v>
      </c>
      <c r="L165" s="15" t="e">
        <f>'orario classi ada'!#REF!</f>
        <v>#REF!</v>
      </c>
      <c r="M165" s="15" t="e">
        <f>'orario classi ada'!#REF!</f>
        <v>#REF!</v>
      </c>
      <c r="O165" s="15" t="e">
        <f t="shared" si="9"/>
        <v>#REF!</v>
      </c>
    </row>
    <row r="166" spans="1:16" x14ac:dyDescent="0.2">
      <c r="A166" s="15" t="e">
        <f>'orario classi ada'!#REF!</f>
        <v>#REF!</v>
      </c>
      <c r="B166" s="15" t="e">
        <f>'orario classi ada'!#REF!</f>
        <v>#REF!</v>
      </c>
      <c r="C166" s="15" t="e">
        <f>'orario classi ada'!#REF!</f>
        <v>#REF!</v>
      </c>
      <c r="D166" s="15" t="e">
        <f>'orario classi ada'!#REF!</f>
        <v>#REF!</v>
      </c>
      <c r="E166" s="15" t="e">
        <f>'orario classi ada'!#REF!</f>
        <v>#REF!</v>
      </c>
      <c r="F166" s="15" t="e">
        <f>'orario classi ada'!#REF!</f>
        <v>#REF!</v>
      </c>
      <c r="G166" s="15" t="e">
        <f>'orario classi ada'!#REF!</f>
        <v>#REF!</v>
      </c>
      <c r="H166" s="15" t="e">
        <f>'orario classi ada'!#REF!</f>
        <v>#REF!</v>
      </c>
      <c r="I166" s="15" t="e">
        <f>'orario classi ada'!#REF!</f>
        <v>#REF!</v>
      </c>
      <c r="J166" s="15" t="e">
        <f>'orario classi ada'!#REF!</f>
        <v>#REF!</v>
      </c>
      <c r="K166" s="15" t="e">
        <f>'orario classi ada'!#REF!</f>
        <v>#REF!</v>
      </c>
      <c r="L166" s="15" t="e">
        <f>'orario classi ada'!#REF!</f>
        <v>#REF!</v>
      </c>
      <c r="M166" s="15" t="e">
        <f>'orario classi ada'!#REF!</f>
        <v>#REF!</v>
      </c>
      <c r="O166" s="15" t="e">
        <f t="shared" si="9"/>
        <v>#REF!</v>
      </c>
      <c r="P166" s="15">
        <v>6</v>
      </c>
    </row>
    <row r="167" spans="1:16" x14ac:dyDescent="0.2">
      <c r="A167" s="15" t="e">
        <f>'orario classi ada'!#REF!</f>
        <v>#REF!</v>
      </c>
      <c r="B167" s="15" t="e">
        <f>'orario classi ada'!#REF!</f>
        <v>#REF!</v>
      </c>
      <c r="C167" s="15" t="e">
        <f>'orario classi ada'!#REF!</f>
        <v>#REF!</v>
      </c>
      <c r="D167" s="15" t="e">
        <f>'orario classi ada'!#REF!</f>
        <v>#REF!</v>
      </c>
      <c r="E167" s="15" t="e">
        <f>'orario classi ada'!#REF!</f>
        <v>#REF!</v>
      </c>
      <c r="F167" s="15" t="e">
        <f>'orario classi ada'!#REF!</f>
        <v>#REF!</v>
      </c>
      <c r="G167" s="15" t="e">
        <f>'orario classi ada'!#REF!</f>
        <v>#REF!</v>
      </c>
      <c r="H167" s="15" t="e">
        <f>'orario classi ada'!#REF!</f>
        <v>#REF!</v>
      </c>
      <c r="I167" s="15" t="e">
        <f>'orario classi ada'!#REF!</f>
        <v>#REF!</v>
      </c>
      <c r="J167" s="15" t="e">
        <f>'orario classi ada'!#REF!</f>
        <v>#REF!</v>
      </c>
      <c r="K167" s="15" t="e">
        <f>'orario classi ada'!#REF!</f>
        <v>#REF!</v>
      </c>
      <c r="L167" s="15" t="e">
        <f>'orario classi ada'!#REF!</f>
        <v>#REF!</v>
      </c>
      <c r="M167" s="15" t="e">
        <f>'orario classi ada'!#REF!</f>
        <v>#REF!</v>
      </c>
      <c r="O167" s="15" t="e">
        <f t="shared" si="9"/>
        <v>#REF!</v>
      </c>
    </row>
    <row r="168" spans="1:16" x14ac:dyDescent="0.2">
      <c r="A168" s="15" t="e">
        <f>'orario classi ada'!#REF!</f>
        <v>#REF!</v>
      </c>
      <c r="B168" s="15" t="e">
        <f>'orario classi ada'!#REF!</f>
        <v>#REF!</v>
      </c>
      <c r="C168" s="15" t="e">
        <f>'orario classi ada'!#REF!</f>
        <v>#REF!</v>
      </c>
      <c r="D168" s="15" t="e">
        <f>'orario classi ada'!#REF!</f>
        <v>#REF!</v>
      </c>
      <c r="E168" s="15" t="e">
        <f>'orario classi ada'!#REF!</f>
        <v>#REF!</v>
      </c>
      <c r="F168" s="15" t="e">
        <f>'orario classi ada'!#REF!</f>
        <v>#REF!</v>
      </c>
      <c r="G168" s="15" t="e">
        <f>'orario classi ada'!#REF!</f>
        <v>#REF!</v>
      </c>
      <c r="H168" s="15" t="e">
        <f>'orario classi ada'!#REF!</f>
        <v>#REF!</v>
      </c>
      <c r="I168" s="15" t="e">
        <f>'orario classi ada'!#REF!</f>
        <v>#REF!</v>
      </c>
      <c r="J168" s="15" t="e">
        <f>'orario classi ada'!#REF!</f>
        <v>#REF!</v>
      </c>
      <c r="K168" s="15" t="e">
        <f>'orario classi ada'!#REF!</f>
        <v>#REF!</v>
      </c>
      <c r="L168" s="15" t="e">
        <f>'orario classi ada'!#REF!</f>
        <v>#REF!</v>
      </c>
      <c r="M168" s="15" t="e">
        <f>'orario classi ada'!#REF!</f>
        <v>#REF!</v>
      </c>
      <c r="O168" s="15" t="e">
        <f t="shared" si="9"/>
        <v>#REF!</v>
      </c>
      <c r="P168" s="15">
        <v>7</v>
      </c>
    </row>
    <row r="169" spans="1:16" x14ac:dyDescent="0.2">
      <c r="A169" s="15" t="e">
        <f>'orario classi ada'!#REF!</f>
        <v>#REF!</v>
      </c>
      <c r="B169" s="15" t="e">
        <f>'orario classi ada'!#REF!</f>
        <v>#REF!</v>
      </c>
      <c r="C169" s="15" t="e">
        <f>'orario classi ada'!#REF!</f>
        <v>#REF!</v>
      </c>
      <c r="D169" s="15" t="e">
        <f>'orario classi ada'!#REF!</f>
        <v>#REF!</v>
      </c>
      <c r="E169" s="15" t="e">
        <f>'orario classi ada'!#REF!</f>
        <v>#REF!</v>
      </c>
      <c r="F169" s="15" t="e">
        <f>'orario classi ada'!#REF!</f>
        <v>#REF!</v>
      </c>
      <c r="G169" s="15" t="e">
        <f>'orario classi ada'!#REF!</f>
        <v>#REF!</v>
      </c>
      <c r="H169" s="15" t="e">
        <f>'orario classi ada'!#REF!</f>
        <v>#REF!</v>
      </c>
      <c r="I169" s="15" t="e">
        <f>'orario classi ada'!#REF!</f>
        <v>#REF!</v>
      </c>
      <c r="J169" s="15" t="e">
        <f>'orario classi ada'!#REF!</f>
        <v>#REF!</v>
      </c>
      <c r="K169" s="15" t="e">
        <f>'orario classi ada'!#REF!</f>
        <v>#REF!</v>
      </c>
      <c r="L169" s="15" t="e">
        <f>'orario classi ada'!#REF!</f>
        <v>#REF!</v>
      </c>
      <c r="M169" s="15" t="e">
        <f>'orario classi ada'!#REF!</f>
        <v>#REF!</v>
      </c>
      <c r="O169" s="15" t="e">
        <f t="shared" si="9"/>
        <v>#REF!</v>
      </c>
    </row>
    <row r="170" spans="1:16" x14ac:dyDescent="0.2">
      <c r="A170" s="15" t="e">
        <f>'orario classi ada'!#REF!</f>
        <v>#REF!</v>
      </c>
      <c r="B170" s="15" t="e">
        <f>'orario classi ada'!#REF!</f>
        <v>#REF!</v>
      </c>
      <c r="C170" s="15" t="e">
        <f>'orario classi ada'!#REF!</f>
        <v>#REF!</v>
      </c>
      <c r="D170" s="15" t="e">
        <f>'orario classi ada'!#REF!</f>
        <v>#REF!</v>
      </c>
      <c r="E170" s="15" t="e">
        <f>'orario classi ada'!#REF!</f>
        <v>#REF!</v>
      </c>
      <c r="F170" s="15" t="e">
        <f>'orario classi ada'!#REF!</f>
        <v>#REF!</v>
      </c>
      <c r="G170" s="15" t="e">
        <f>'orario classi ada'!#REF!</f>
        <v>#REF!</v>
      </c>
      <c r="H170" s="15" t="e">
        <f>'orario classi ada'!#REF!</f>
        <v>#REF!</v>
      </c>
      <c r="I170" s="15" t="e">
        <f>'orario classi ada'!#REF!</f>
        <v>#REF!</v>
      </c>
      <c r="J170" s="15" t="e">
        <f>'orario classi ada'!#REF!</f>
        <v>#REF!</v>
      </c>
      <c r="K170" s="15" t="e">
        <f>'orario classi ada'!#REF!</f>
        <v>#REF!</v>
      </c>
      <c r="L170" s="15" t="e">
        <f>'orario classi ada'!#REF!</f>
        <v>#REF!</v>
      </c>
      <c r="M170" s="15" t="e">
        <f>'orario classi ada'!#REF!</f>
        <v>#REF!</v>
      </c>
      <c r="O170" s="15" t="e">
        <f t="shared" si="9"/>
        <v>#REF!</v>
      </c>
    </row>
    <row r="171" spans="1:16" x14ac:dyDescent="0.2">
      <c r="A171" s="16" t="e">
        <f>'orario classi ada'!#REF!</f>
        <v>#REF!</v>
      </c>
      <c r="B171" s="16" t="e">
        <f>'orario classi ada'!#REF!</f>
        <v>#REF!</v>
      </c>
      <c r="C171" s="16" t="e">
        <f>'orario classi ada'!#REF!</f>
        <v>#REF!</v>
      </c>
      <c r="D171" s="16" t="e">
        <f>'orario classi ada'!#REF!</f>
        <v>#REF!</v>
      </c>
      <c r="E171" s="16" t="e">
        <f>'orario classi ada'!#REF!</f>
        <v>#REF!</v>
      </c>
      <c r="F171" s="16" t="e">
        <f>'orario classi ada'!#REF!</f>
        <v>#REF!</v>
      </c>
      <c r="G171" s="16" t="e">
        <f>'orario classi ada'!#REF!</f>
        <v>#REF!</v>
      </c>
      <c r="H171" s="16" t="e">
        <f>'orario classi ada'!#REF!</f>
        <v>#REF!</v>
      </c>
      <c r="I171" s="16" t="e">
        <f>'orario classi ada'!#REF!</f>
        <v>#REF!</v>
      </c>
      <c r="J171" s="16" t="e">
        <f>'orario classi ada'!#REF!</f>
        <v>#REF!</v>
      </c>
      <c r="K171" s="16" t="e">
        <f>'orario classi ada'!#REF!</f>
        <v>#REF!</v>
      </c>
      <c r="L171" s="16" t="e">
        <f>'orario classi ada'!#REF!</f>
        <v>#REF!</v>
      </c>
      <c r="M171" s="16" t="e">
        <f>'orario classi ada'!#REF!</f>
        <v>#REF!</v>
      </c>
      <c r="N171" s="16"/>
      <c r="O171" s="16" t="e">
        <f>$A171</f>
        <v>#REF!</v>
      </c>
      <c r="P171" s="16"/>
    </row>
    <row r="172" spans="1:16" x14ac:dyDescent="0.2">
      <c r="A172" s="15" t="e">
        <f>'orario classi ada'!#REF!</f>
        <v>#REF!</v>
      </c>
      <c r="B172" s="15" t="e">
        <f>'orario classi ada'!#REF!</f>
        <v>#REF!</v>
      </c>
      <c r="C172" s="15" t="e">
        <f>'orario classi ada'!#REF!</f>
        <v>#REF!</v>
      </c>
      <c r="D172" s="15" t="e">
        <f>'orario classi ada'!#REF!</f>
        <v>#REF!</v>
      </c>
      <c r="E172" s="15" t="e">
        <f>'orario classi ada'!#REF!</f>
        <v>#REF!</v>
      </c>
      <c r="F172" s="15" t="e">
        <f>'orario classi ada'!#REF!</f>
        <v>#REF!</v>
      </c>
      <c r="G172" s="15" t="e">
        <f>'orario classi ada'!#REF!</f>
        <v>#REF!</v>
      </c>
      <c r="H172" s="15" t="e">
        <f>'orario classi ada'!#REF!</f>
        <v>#REF!</v>
      </c>
      <c r="I172" s="15" t="e">
        <f>'orario classi ada'!#REF!</f>
        <v>#REF!</v>
      </c>
      <c r="J172" s="15" t="e">
        <f>'orario classi ada'!#REF!</f>
        <v>#REF!</v>
      </c>
      <c r="K172" s="15" t="e">
        <f>'orario classi ada'!#REF!</f>
        <v>#REF!</v>
      </c>
      <c r="L172" s="15" t="e">
        <f>'orario classi ada'!#REF!</f>
        <v>#REF!</v>
      </c>
      <c r="M172" s="15" t="e">
        <f>'orario classi ada'!#REF!</f>
        <v>#REF!</v>
      </c>
      <c r="O172" s="15" t="e">
        <f>O171</f>
        <v>#REF!</v>
      </c>
    </row>
    <row r="173" spans="1:16" x14ac:dyDescent="0.2">
      <c r="A173" s="15" t="e">
        <f>'orario classi ada'!#REF!</f>
        <v>#REF!</v>
      </c>
      <c r="B173" s="15" t="e">
        <f>'orario classi ada'!#REF!</f>
        <v>#REF!</v>
      </c>
      <c r="C173" s="15" t="e">
        <f>'orario classi ada'!#REF!</f>
        <v>#REF!</v>
      </c>
      <c r="D173" s="15" t="e">
        <f>'orario classi ada'!#REF!</f>
        <v>#REF!</v>
      </c>
      <c r="E173" s="15" t="e">
        <f>'orario classi ada'!#REF!</f>
        <v>#REF!</v>
      </c>
      <c r="F173" s="15" t="e">
        <f>'orario classi ada'!#REF!</f>
        <v>#REF!</v>
      </c>
      <c r="G173" s="15" t="e">
        <f>'orario classi ada'!#REF!</f>
        <v>#REF!</v>
      </c>
      <c r="H173" s="15" t="e">
        <f>'orario classi ada'!#REF!</f>
        <v>#REF!</v>
      </c>
      <c r="I173" s="15" t="e">
        <f>'orario classi ada'!#REF!</f>
        <v>#REF!</v>
      </c>
      <c r="J173" s="15" t="e">
        <f>'orario classi ada'!#REF!</f>
        <v>#REF!</v>
      </c>
      <c r="K173" s="15" t="e">
        <f>'orario classi ada'!#REF!</f>
        <v>#REF!</v>
      </c>
      <c r="L173" s="15" t="e">
        <f>'orario classi ada'!#REF!</f>
        <v>#REF!</v>
      </c>
      <c r="M173" s="15" t="e">
        <f>'orario classi ada'!#REF!</f>
        <v>#REF!</v>
      </c>
      <c r="O173" s="15" t="e">
        <f t="shared" ref="O173:O187" si="10">O172</f>
        <v>#REF!</v>
      </c>
      <c r="P173" s="15">
        <v>1</v>
      </c>
    </row>
    <row r="174" spans="1:16" x14ac:dyDescent="0.2">
      <c r="A174" s="15" t="e">
        <f>'orario classi ada'!#REF!</f>
        <v>#REF!</v>
      </c>
      <c r="B174" s="15" t="e">
        <f>'orario classi ada'!#REF!</f>
        <v>#REF!</v>
      </c>
      <c r="C174" s="15" t="e">
        <f>'orario classi ada'!#REF!</f>
        <v>#REF!</v>
      </c>
      <c r="D174" s="15" t="e">
        <f>'orario classi ada'!#REF!</f>
        <v>#REF!</v>
      </c>
      <c r="E174" s="15" t="e">
        <f>'orario classi ada'!#REF!</f>
        <v>#REF!</v>
      </c>
      <c r="F174" s="15" t="e">
        <f>'orario classi ada'!#REF!</f>
        <v>#REF!</v>
      </c>
      <c r="G174" s="15" t="e">
        <f>'orario classi ada'!#REF!</f>
        <v>#REF!</v>
      </c>
      <c r="H174" s="15" t="e">
        <f>'orario classi ada'!#REF!</f>
        <v>#REF!</v>
      </c>
      <c r="I174" s="15" t="e">
        <f>'orario classi ada'!#REF!</f>
        <v>#REF!</v>
      </c>
      <c r="J174" s="15" t="e">
        <f>'orario classi ada'!#REF!</f>
        <v>#REF!</v>
      </c>
      <c r="K174" s="15" t="e">
        <f>'orario classi ada'!#REF!</f>
        <v>#REF!</v>
      </c>
      <c r="L174" s="15" t="e">
        <f>'orario classi ada'!#REF!</f>
        <v>#REF!</v>
      </c>
      <c r="M174" s="15" t="e">
        <f>'orario classi ada'!#REF!</f>
        <v>#REF!</v>
      </c>
      <c r="O174" s="15" t="e">
        <f t="shared" si="10"/>
        <v>#REF!</v>
      </c>
    </row>
    <row r="175" spans="1:16" x14ac:dyDescent="0.2">
      <c r="A175" s="15" t="e">
        <f>'orario classi ada'!#REF!</f>
        <v>#REF!</v>
      </c>
      <c r="B175" s="15" t="e">
        <f>'orario classi ada'!#REF!</f>
        <v>#REF!</v>
      </c>
      <c r="C175" s="15" t="e">
        <f>'orario classi ada'!#REF!</f>
        <v>#REF!</v>
      </c>
      <c r="D175" s="15" t="e">
        <f>'orario classi ada'!#REF!</f>
        <v>#REF!</v>
      </c>
      <c r="E175" s="15" t="e">
        <f>'orario classi ada'!#REF!</f>
        <v>#REF!</v>
      </c>
      <c r="F175" s="15" t="e">
        <f>'orario classi ada'!#REF!</f>
        <v>#REF!</v>
      </c>
      <c r="G175" s="15" t="e">
        <f>'orario classi ada'!#REF!</f>
        <v>#REF!</v>
      </c>
      <c r="H175" s="15" t="e">
        <f>'orario classi ada'!#REF!</f>
        <v>#REF!</v>
      </c>
      <c r="I175" s="15" t="e">
        <f>'orario classi ada'!#REF!</f>
        <v>#REF!</v>
      </c>
      <c r="J175" s="15" t="e">
        <f>'orario classi ada'!#REF!</f>
        <v>#REF!</v>
      </c>
      <c r="K175" s="15" t="e">
        <f>'orario classi ada'!#REF!</f>
        <v>#REF!</v>
      </c>
      <c r="L175" s="15" t="e">
        <f>'orario classi ada'!#REF!</f>
        <v>#REF!</v>
      </c>
      <c r="M175" s="15" t="e">
        <f>'orario classi ada'!#REF!</f>
        <v>#REF!</v>
      </c>
      <c r="O175" s="15" t="e">
        <f t="shared" si="10"/>
        <v>#REF!</v>
      </c>
      <c r="P175" s="15">
        <v>2</v>
      </c>
    </row>
    <row r="176" spans="1:16" x14ac:dyDescent="0.2">
      <c r="A176" s="15" t="e">
        <f>'orario classi ada'!#REF!</f>
        <v>#REF!</v>
      </c>
      <c r="B176" s="15" t="e">
        <f>'orario classi ada'!#REF!</f>
        <v>#REF!</v>
      </c>
      <c r="C176" s="15" t="e">
        <f>'orario classi ada'!#REF!</f>
        <v>#REF!</v>
      </c>
      <c r="D176" s="15" t="e">
        <f>'orario classi ada'!#REF!</f>
        <v>#REF!</v>
      </c>
      <c r="E176" s="15" t="e">
        <f>'orario classi ada'!#REF!</f>
        <v>#REF!</v>
      </c>
      <c r="F176" s="15" t="e">
        <f>'orario classi ada'!#REF!</f>
        <v>#REF!</v>
      </c>
      <c r="G176" s="15" t="e">
        <f>'orario classi ada'!#REF!</f>
        <v>#REF!</v>
      </c>
      <c r="H176" s="15" t="e">
        <f>'orario classi ada'!#REF!</f>
        <v>#REF!</v>
      </c>
      <c r="I176" s="15" t="e">
        <f>'orario classi ada'!#REF!</f>
        <v>#REF!</v>
      </c>
      <c r="J176" s="15" t="e">
        <f>'orario classi ada'!#REF!</f>
        <v>#REF!</v>
      </c>
      <c r="K176" s="15" t="e">
        <f>'orario classi ada'!#REF!</f>
        <v>#REF!</v>
      </c>
      <c r="L176" s="15" t="e">
        <f>'orario classi ada'!#REF!</f>
        <v>#REF!</v>
      </c>
      <c r="M176" s="15" t="e">
        <f>'orario classi ada'!#REF!</f>
        <v>#REF!</v>
      </c>
      <c r="O176" s="15" t="e">
        <f t="shared" si="10"/>
        <v>#REF!</v>
      </c>
    </row>
    <row r="177" spans="1:16" x14ac:dyDescent="0.2">
      <c r="A177" s="15" t="e">
        <f>'orario classi ada'!#REF!</f>
        <v>#REF!</v>
      </c>
      <c r="B177" s="15" t="e">
        <f>'orario classi ada'!#REF!</f>
        <v>#REF!</v>
      </c>
      <c r="C177" s="15" t="e">
        <f>'orario classi ada'!#REF!</f>
        <v>#REF!</v>
      </c>
      <c r="D177" s="15" t="e">
        <f>'orario classi ada'!#REF!</f>
        <v>#REF!</v>
      </c>
      <c r="E177" s="15" t="e">
        <f>'orario classi ada'!#REF!</f>
        <v>#REF!</v>
      </c>
      <c r="F177" s="15" t="e">
        <f>'orario classi ada'!#REF!</f>
        <v>#REF!</v>
      </c>
      <c r="G177" s="15" t="e">
        <f>'orario classi ada'!#REF!</f>
        <v>#REF!</v>
      </c>
      <c r="H177" s="15" t="e">
        <f>'orario classi ada'!#REF!</f>
        <v>#REF!</v>
      </c>
      <c r="I177" s="15" t="e">
        <f>'orario classi ada'!#REF!</f>
        <v>#REF!</v>
      </c>
      <c r="J177" s="15" t="e">
        <f>'orario classi ada'!#REF!</f>
        <v>#REF!</v>
      </c>
      <c r="K177" s="15" t="e">
        <f>'orario classi ada'!#REF!</f>
        <v>#REF!</v>
      </c>
      <c r="L177" s="15" t="e">
        <f>'orario classi ada'!#REF!</f>
        <v>#REF!</v>
      </c>
      <c r="M177" s="15" t="e">
        <f>'orario classi ada'!#REF!</f>
        <v>#REF!</v>
      </c>
      <c r="O177" s="15" t="e">
        <f t="shared" si="10"/>
        <v>#REF!</v>
      </c>
      <c r="P177" s="15">
        <v>3</v>
      </c>
    </row>
    <row r="178" spans="1:16" x14ac:dyDescent="0.2">
      <c r="A178" s="15" t="e">
        <f>'orario classi ada'!#REF!</f>
        <v>#REF!</v>
      </c>
      <c r="B178" s="15" t="e">
        <f>'orario classi ada'!#REF!</f>
        <v>#REF!</v>
      </c>
      <c r="C178" s="15" t="e">
        <f>'orario classi ada'!#REF!</f>
        <v>#REF!</v>
      </c>
      <c r="D178" s="15" t="e">
        <f>'orario classi ada'!#REF!</f>
        <v>#REF!</v>
      </c>
      <c r="E178" s="15" t="e">
        <f>'orario classi ada'!#REF!</f>
        <v>#REF!</v>
      </c>
      <c r="F178" s="15" t="e">
        <f>'orario classi ada'!#REF!</f>
        <v>#REF!</v>
      </c>
      <c r="G178" s="15" t="e">
        <f>'orario classi ada'!#REF!</f>
        <v>#REF!</v>
      </c>
      <c r="H178" s="15" t="e">
        <f>'orario classi ada'!#REF!</f>
        <v>#REF!</v>
      </c>
      <c r="I178" s="15" t="e">
        <f>'orario classi ada'!#REF!</f>
        <v>#REF!</v>
      </c>
      <c r="J178" s="15" t="e">
        <f>'orario classi ada'!#REF!</f>
        <v>#REF!</v>
      </c>
      <c r="K178" s="15" t="e">
        <f>'orario classi ada'!#REF!</f>
        <v>#REF!</v>
      </c>
      <c r="L178" s="15" t="e">
        <f>'orario classi ada'!#REF!</f>
        <v>#REF!</v>
      </c>
      <c r="M178" s="15" t="e">
        <f>'orario classi ada'!#REF!</f>
        <v>#REF!</v>
      </c>
      <c r="O178" s="15" t="e">
        <f t="shared" si="10"/>
        <v>#REF!</v>
      </c>
    </row>
    <row r="179" spans="1:16" x14ac:dyDescent="0.2">
      <c r="A179" s="15" t="e">
        <f>'orario classi ada'!#REF!</f>
        <v>#REF!</v>
      </c>
      <c r="B179" s="15" t="e">
        <f>'orario classi ada'!#REF!</f>
        <v>#REF!</v>
      </c>
      <c r="C179" s="15" t="e">
        <f>'orario classi ada'!#REF!</f>
        <v>#REF!</v>
      </c>
      <c r="D179" s="15" t="e">
        <f>'orario classi ada'!#REF!</f>
        <v>#REF!</v>
      </c>
      <c r="E179" s="15" t="e">
        <f>'orario classi ada'!#REF!</f>
        <v>#REF!</v>
      </c>
      <c r="F179" s="15" t="e">
        <f>'orario classi ada'!#REF!</f>
        <v>#REF!</v>
      </c>
      <c r="G179" s="15" t="e">
        <f>'orario classi ada'!#REF!</f>
        <v>#REF!</v>
      </c>
      <c r="H179" s="15" t="e">
        <f>'orario classi ada'!#REF!</f>
        <v>#REF!</v>
      </c>
      <c r="I179" s="15" t="e">
        <f>'orario classi ada'!#REF!</f>
        <v>#REF!</v>
      </c>
      <c r="J179" s="15" t="e">
        <f>'orario classi ada'!#REF!</f>
        <v>#REF!</v>
      </c>
      <c r="K179" s="15" t="e">
        <f>'orario classi ada'!#REF!</f>
        <v>#REF!</v>
      </c>
      <c r="L179" s="15" t="e">
        <f>'orario classi ada'!#REF!</f>
        <v>#REF!</v>
      </c>
      <c r="M179" s="15" t="e">
        <f>'orario classi ada'!#REF!</f>
        <v>#REF!</v>
      </c>
      <c r="O179" s="15" t="e">
        <f t="shared" si="10"/>
        <v>#REF!</v>
      </c>
      <c r="P179" s="15">
        <v>4</v>
      </c>
    </row>
    <row r="180" spans="1:16" x14ac:dyDescent="0.2">
      <c r="A180" s="15" t="e">
        <f>'orario classi ada'!#REF!</f>
        <v>#REF!</v>
      </c>
      <c r="B180" s="15" t="e">
        <f>'orario classi ada'!#REF!</f>
        <v>#REF!</v>
      </c>
      <c r="C180" s="15" t="e">
        <f>'orario classi ada'!#REF!</f>
        <v>#REF!</v>
      </c>
      <c r="D180" s="15" t="e">
        <f>'orario classi ada'!#REF!</f>
        <v>#REF!</v>
      </c>
      <c r="E180" s="15" t="e">
        <f>'orario classi ada'!#REF!</f>
        <v>#REF!</v>
      </c>
      <c r="F180" s="15" t="e">
        <f>'orario classi ada'!#REF!</f>
        <v>#REF!</v>
      </c>
      <c r="G180" s="15" t="e">
        <f>'orario classi ada'!#REF!</f>
        <v>#REF!</v>
      </c>
      <c r="H180" s="15" t="e">
        <f>'orario classi ada'!#REF!</f>
        <v>#REF!</v>
      </c>
      <c r="I180" s="15" t="e">
        <f>'orario classi ada'!#REF!</f>
        <v>#REF!</v>
      </c>
      <c r="J180" s="15" t="e">
        <f>'orario classi ada'!#REF!</f>
        <v>#REF!</v>
      </c>
      <c r="K180" s="15" t="e">
        <f>'orario classi ada'!#REF!</f>
        <v>#REF!</v>
      </c>
      <c r="L180" s="15" t="e">
        <f>'orario classi ada'!#REF!</f>
        <v>#REF!</v>
      </c>
      <c r="M180" s="15" t="e">
        <f>'orario classi ada'!#REF!</f>
        <v>#REF!</v>
      </c>
      <c r="O180" s="15" t="e">
        <f t="shared" si="10"/>
        <v>#REF!</v>
      </c>
    </row>
    <row r="181" spans="1:16" x14ac:dyDescent="0.2">
      <c r="A181" s="15" t="e">
        <f>'orario classi ada'!#REF!</f>
        <v>#REF!</v>
      </c>
      <c r="B181" s="15" t="e">
        <f>'orario classi ada'!#REF!</f>
        <v>#REF!</v>
      </c>
      <c r="C181" s="15" t="e">
        <f>'orario classi ada'!#REF!</f>
        <v>#REF!</v>
      </c>
      <c r="D181" s="15" t="e">
        <f>'orario classi ada'!#REF!</f>
        <v>#REF!</v>
      </c>
      <c r="E181" s="15" t="e">
        <f>'orario classi ada'!#REF!</f>
        <v>#REF!</v>
      </c>
      <c r="F181" s="15" t="e">
        <f>'orario classi ada'!#REF!</f>
        <v>#REF!</v>
      </c>
      <c r="G181" s="15" t="e">
        <f>'orario classi ada'!#REF!</f>
        <v>#REF!</v>
      </c>
      <c r="H181" s="15" t="e">
        <f>'orario classi ada'!#REF!</f>
        <v>#REF!</v>
      </c>
      <c r="I181" s="15" t="e">
        <f>'orario classi ada'!#REF!</f>
        <v>#REF!</v>
      </c>
      <c r="J181" s="15" t="e">
        <f>'orario classi ada'!#REF!</f>
        <v>#REF!</v>
      </c>
      <c r="K181" s="15" t="e">
        <f>'orario classi ada'!#REF!</f>
        <v>#REF!</v>
      </c>
      <c r="L181" s="15" t="e">
        <f>'orario classi ada'!#REF!</f>
        <v>#REF!</v>
      </c>
      <c r="M181" s="15" t="e">
        <f>'orario classi ada'!#REF!</f>
        <v>#REF!</v>
      </c>
      <c r="O181" s="15" t="e">
        <f t="shared" si="10"/>
        <v>#REF!</v>
      </c>
      <c r="P181" s="15">
        <v>5</v>
      </c>
    </row>
    <row r="182" spans="1:16" x14ac:dyDescent="0.2">
      <c r="A182" s="15" t="e">
        <f>'orario classi ada'!#REF!</f>
        <v>#REF!</v>
      </c>
      <c r="B182" s="15" t="e">
        <f>'orario classi ada'!#REF!</f>
        <v>#REF!</v>
      </c>
      <c r="C182" s="15" t="e">
        <f>'orario classi ada'!#REF!</f>
        <v>#REF!</v>
      </c>
      <c r="D182" s="15" t="e">
        <f>'orario classi ada'!#REF!</f>
        <v>#REF!</v>
      </c>
      <c r="E182" s="15" t="e">
        <f>'orario classi ada'!#REF!</f>
        <v>#REF!</v>
      </c>
      <c r="F182" s="15" t="e">
        <f>'orario classi ada'!#REF!</f>
        <v>#REF!</v>
      </c>
      <c r="G182" s="15" t="e">
        <f>'orario classi ada'!#REF!</f>
        <v>#REF!</v>
      </c>
      <c r="H182" s="15" t="e">
        <f>'orario classi ada'!#REF!</f>
        <v>#REF!</v>
      </c>
      <c r="I182" s="15" t="e">
        <f>'orario classi ada'!#REF!</f>
        <v>#REF!</v>
      </c>
      <c r="J182" s="15" t="e">
        <f>'orario classi ada'!#REF!</f>
        <v>#REF!</v>
      </c>
      <c r="K182" s="15" t="e">
        <f>'orario classi ada'!#REF!</f>
        <v>#REF!</v>
      </c>
      <c r="L182" s="15" t="e">
        <f>'orario classi ada'!#REF!</f>
        <v>#REF!</v>
      </c>
      <c r="M182" s="15" t="e">
        <f>'orario classi ada'!#REF!</f>
        <v>#REF!</v>
      </c>
      <c r="O182" s="15" t="e">
        <f t="shared" si="10"/>
        <v>#REF!</v>
      </c>
    </row>
    <row r="183" spans="1:16" x14ac:dyDescent="0.2">
      <c r="A183" s="15" t="e">
        <f>'orario classi ada'!#REF!</f>
        <v>#REF!</v>
      </c>
      <c r="B183" s="15" t="e">
        <f>'orario classi ada'!#REF!</f>
        <v>#REF!</v>
      </c>
      <c r="C183" s="15" t="e">
        <f>'orario classi ada'!#REF!</f>
        <v>#REF!</v>
      </c>
      <c r="D183" s="15" t="e">
        <f>'orario classi ada'!#REF!</f>
        <v>#REF!</v>
      </c>
      <c r="E183" s="15" t="e">
        <f>'orario classi ada'!#REF!</f>
        <v>#REF!</v>
      </c>
      <c r="F183" s="15" t="e">
        <f>'orario classi ada'!#REF!</f>
        <v>#REF!</v>
      </c>
      <c r="G183" s="15" t="e">
        <f>'orario classi ada'!#REF!</f>
        <v>#REF!</v>
      </c>
      <c r="H183" s="15" t="e">
        <f>'orario classi ada'!#REF!</f>
        <v>#REF!</v>
      </c>
      <c r="I183" s="15" t="e">
        <f>'orario classi ada'!#REF!</f>
        <v>#REF!</v>
      </c>
      <c r="J183" s="15" t="e">
        <f>'orario classi ada'!#REF!</f>
        <v>#REF!</v>
      </c>
      <c r="K183" s="15" t="e">
        <f>'orario classi ada'!#REF!</f>
        <v>#REF!</v>
      </c>
      <c r="L183" s="15" t="e">
        <f>'orario classi ada'!#REF!</f>
        <v>#REF!</v>
      </c>
      <c r="M183" s="15" t="e">
        <f>'orario classi ada'!#REF!</f>
        <v>#REF!</v>
      </c>
      <c r="O183" s="15" t="e">
        <f t="shared" si="10"/>
        <v>#REF!</v>
      </c>
      <c r="P183" s="15">
        <v>6</v>
      </c>
    </row>
    <row r="184" spans="1:16" x14ac:dyDescent="0.2">
      <c r="A184" s="15" t="e">
        <f>'orario classi ada'!#REF!</f>
        <v>#REF!</v>
      </c>
      <c r="B184" s="15" t="e">
        <f>'orario classi ada'!#REF!</f>
        <v>#REF!</v>
      </c>
      <c r="C184" s="15" t="e">
        <f>'orario classi ada'!#REF!</f>
        <v>#REF!</v>
      </c>
      <c r="D184" s="15" t="e">
        <f>'orario classi ada'!#REF!</f>
        <v>#REF!</v>
      </c>
      <c r="E184" s="15" t="e">
        <f>'orario classi ada'!#REF!</f>
        <v>#REF!</v>
      </c>
      <c r="F184" s="15" t="e">
        <f>'orario classi ada'!#REF!</f>
        <v>#REF!</v>
      </c>
      <c r="G184" s="15" t="e">
        <f>'orario classi ada'!#REF!</f>
        <v>#REF!</v>
      </c>
      <c r="H184" s="15" t="e">
        <f>'orario classi ada'!#REF!</f>
        <v>#REF!</v>
      </c>
      <c r="I184" s="15" t="e">
        <f>'orario classi ada'!#REF!</f>
        <v>#REF!</v>
      </c>
      <c r="J184" s="15" t="e">
        <f>'orario classi ada'!#REF!</f>
        <v>#REF!</v>
      </c>
      <c r="K184" s="15" t="e">
        <f>'orario classi ada'!#REF!</f>
        <v>#REF!</v>
      </c>
      <c r="L184" s="15" t="e">
        <f>'orario classi ada'!#REF!</f>
        <v>#REF!</v>
      </c>
      <c r="M184" s="15" t="e">
        <f>'orario classi ada'!#REF!</f>
        <v>#REF!</v>
      </c>
      <c r="O184" s="15" t="e">
        <f t="shared" si="10"/>
        <v>#REF!</v>
      </c>
    </row>
    <row r="185" spans="1:16" x14ac:dyDescent="0.2">
      <c r="A185" s="15" t="e">
        <f>'orario classi ada'!#REF!</f>
        <v>#REF!</v>
      </c>
      <c r="B185" s="15" t="e">
        <f>'orario classi ada'!#REF!</f>
        <v>#REF!</v>
      </c>
      <c r="C185" s="15" t="e">
        <f>'orario classi ada'!#REF!</f>
        <v>#REF!</v>
      </c>
      <c r="D185" s="15" t="e">
        <f>'orario classi ada'!#REF!</f>
        <v>#REF!</v>
      </c>
      <c r="E185" s="15" t="e">
        <f>'orario classi ada'!#REF!</f>
        <v>#REF!</v>
      </c>
      <c r="F185" s="15" t="e">
        <f>'orario classi ada'!#REF!</f>
        <v>#REF!</v>
      </c>
      <c r="G185" s="15" t="e">
        <f>'orario classi ada'!#REF!</f>
        <v>#REF!</v>
      </c>
      <c r="H185" s="15" t="e">
        <f>'orario classi ada'!#REF!</f>
        <v>#REF!</v>
      </c>
      <c r="I185" s="15" t="e">
        <f>'orario classi ada'!#REF!</f>
        <v>#REF!</v>
      </c>
      <c r="J185" s="15" t="e">
        <f>'orario classi ada'!#REF!</f>
        <v>#REF!</v>
      </c>
      <c r="K185" s="15" t="e">
        <f>'orario classi ada'!#REF!</f>
        <v>#REF!</v>
      </c>
      <c r="L185" s="15" t="e">
        <f>'orario classi ada'!#REF!</f>
        <v>#REF!</v>
      </c>
      <c r="M185" s="15" t="e">
        <f>'orario classi ada'!#REF!</f>
        <v>#REF!</v>
      </c>
      <c r="O185" s="15" t="e">
        <f t="shared" si="10"/>
        <v>#REF!</v>
      </c>
      <c r="P185" s="15">
        <v>7</v>
      </c>
    </row>
    <row r="186" spans="1:16" x14ac:dyDescent="0.2">
      <c r="A186" s="15" t="e">
        <f>'orario classi ada'!#REF!</f>
        <v>#REF!</v>
      </c>
      <c r="B186" s="15" t="e">
        <f>'orario classi ada'!#REF!</f>
        <v>#REF!</v>
      </c>
      <c r="C186" s="15" t="e">
        <f>'orario classi ada'!#REF!</f>
        <v>#REF!</v>
      </c>
      <c r="D186" s="15" t="e">
        <f>'orario classi ada'!#REF!</f>
        <v>#REF!</v>
      </c>
      <c r="E186" s="15" t="e">
        <f>'orario classi ada'!#REF!</f>
        <v>#REF!</v>
      </c>
      <c r="F186" s="15" t="e">
        <f>'orario classi ada'!#REF!</f>
        <v>#REF!</v>
      </c>
      <c r="G186" s="15" t="e">
        <f>'orario classi ada'!#REF!</f>
        <v>#REF!</v>
      </c>
      <c r="H186" s="15" t="e">
        <f>'orario classi ada'!#REF!</f>
        <v>#REF!</v>
      </c>
      <c r="I186" s="15" t="e">
        <f>'orario classi ada'!#REF!</f>
        <v>#REF!</v>
      </c>
      <c r="J186" s="15" t="e">
        <f>'orario classi ada'!#REF!</f>
        <v>#REF!</v>
      </c>
      <c r="K186" s="15" t="e">
        <f>'orario classi ada'!#REF!</f>
        <v>#REF!</v>
      </c>
      <c r="L186" s="15" t="e">
        <f>'orario classi ada'!#REF!</f>
        <v>#REF!</v>
      </c>
      <c r="M186" s="15" t="e">
        <f>'orario classi ada'!#REF!</f>
        <v>#REF!</v>
      </c>
      <c r="O186" s="15" t="e">
        <f t="shared" si="10"/>
        <v>#REF!</v>
      </c>
    </row>
    <row r="187" spans="1:16" x14ac:dyDescent="0.2">
      <c r="A187" s="15" t="e">
        <f>'orario classi ada'!#REF!</f>
        <v>#REF!</v>
      </c>
      <c r="B187" s="15" t="e">
        <f>'orario classi ada'!#REF!</f>
        <v>#REF!</v>
      </c>
      <c r="C187" s="15" t="e">
        <f>'orario classi ada'!#REF!</f>
        <v>#REF!</v>
      </c>
      <c r="D187" s="15" t="e">
        <f>'orario classi ada'!#REF!</f>
        <v>#REF!</v>
      </c>
      <c r="E187" s="15" t="e">
        <f>'orario classi ada'!#REF!</f>
        <v>#REF!</v>
      </c>
      <c r="F187" s="15" t="e">
        <f>'orario classi ada'!#REF!</f>
        <v>#REF!</v>
      </c>
      <c r="G187" s="15" t="e">
        <f>'orario classi ada'!#REF!</f>
        <v>#REF!</v>
      </c>
      <c r="H187" s="15" t="e">
        <f>'orario classi ada'!#REF!</f>
        <v>#REF!</v>
      </c>
      <c r="I187" s="15" t="e">
        <f>'orario classi ada'!#REF!</f>
        <v>#REF!</v>
      </c>
      <c r="J187" s="15" t="e">
        <f>'orario classi ada'!#REF!</f>
        <v>#REF!</v>
      </c>
      <c r="K187" s="15" t="e">
        <f>'orario classi ada'!#REF!</f>
        <v>#REF!</v>
      </c>
      <c r="L187" s="15" t="e">
        <f>'orario classi ada'!#REF!</f>
        <v>#REF!</v>
      </c>
      <c r="M187" s="15" t="e">
        <f>'orario classi ada'!#REF!</f>
        <v>#REF!</v>
      </c>
      <c r="O187" s="15" t="e">
        <f t="shared" si="10"/>
        <v>#REF!</v>
      </c>
    </row>
    <row r="188" spans="1:16" x14ac:dyDescent="0.2">
      <c r="A188" s="16" t="e">
        <f>'orario classi ada'!#REF!</f>
        <v>#REF!</v>
      </c>
      <c r="B188" s="16" t="e">
        <f>'orario classi ada'!#REF!</f>
        <v>#REF!</v>
      </c>
      <c r="C188" s="16" t="e">
        <f>'orario classi ada'!#REF!</f>
        <v>#REF!</v>
      </c>
      <c r="D188" s="16" t="e">
        <f>'orario classi ada'!#REF!</f>
        <v>#REF!</v>
      </c>
      <c r="E188" s="16" t="e">
        <f>'orario classi ada'!#REF!</f>
        <v>#REF!</v>
      </c>
      <c r="F188" s="16" t="e">
        <f>'orario classi ada'!#REF!</f>
        <v>#REF!</v>
      </c>
      <c r="G188" s="16" t="e">
        <f>'orario classi ada'!#REF!</f>
        <v>#REF!</v>
      </c>
      <c r="H188" s="16" t="e">
        <f>'orario classi ada'!#REF!</f>
        <v>#REF!</v>
      </c>
      <c r="I188" s="16" t="e">
        <f>'orario classi ada'!#REF!</f>
        <v>#REF!</v>
      </c>
      <c r="J188" s="16" t="e">
        <f>'orario classi ada'!#REF!</f>
        <v>#REF!</v>
      </c>
      <c r="K188" s="16" t="e">
        <f>'orario classi ada'!#REF!</f>
        <v>#REF!</v>
      </c>
      <c r="L188" s="16" t="e">
        <f>'orario classi ada'!#REF!</f>
        <v>#REF!</v>
      </c>
      <c r="M188" s="16" t="e">
        <f>'orario classi ada'!#REF!</f>
        <v>#REF!</v>
      </c>
      <c r="N188" s="16"/>
      <c r="O188" s="16" t="e">
        <f>$A188</f>
        <v>#REF!</v>
      </c>
      <c r="P188" s="16"/>
    </row>
    <row r="189" spans="1:16" x14ac:dyDescent="0.2">
      <c r="A189" s="15" t="e">
        <f>'orario classi ada'!#REF!</f>
        <v>#REF!</v>
      </c>
      <c r="B189" s="15" t="e">
        <f>'orario classi ada'!#REF!</f>
        <v>#REF!</v>
      </c>
      <c r="C189" s="15" t="e">
        <f>'orario classi ada'!#REF!</f>
        <v>#REF!</v>
      </c>
      <c r="D189" s="15" t="e">
        <f>'orario classi ada'!#REF!</f>
        <v>#REF!</v>
      </c>
      <c r="E189" s="15" t="e">
        <f>'orario classi ada'!#REF!</f>
        <v>#REF!</v>
      </c>
      <c r="F189" s="15" t="e">
        <f>'orario classi ada'!#REF!</f>
        <v>#REF!</v>
      </c>
      <c r="G189" s="15" t="e">
        <f>'orario classi ada'!#REF!</f>
        <v>#REF!</v>
      </c>
      <c r="H189" s="15" t="e">
        <f>'orario classi ada'!#REF!</f>
        <v>#REF!</v>
      </c>
      <c r="I189" s="15" t="e">
        <f>'orario classi ada'!#REF!</f>
        <v>#REF!</v>
      </c>
      <c r="J189" s="15" t="e">
        <f>'orario classi ada'!#REF!</f>
        <v>#REF!</v>
      </c>
      <c r="K189" s="15" t="e">
        <f>'orario classi ada'!#REF!</f>
        <v>#REF!</v>
      </c>
      <c r="L189" s="15" t="e">
        <f>'orario classi ada'!#REF!</f>
        <v>#REF!</v>
      </c>
      <c r="M189" s="15" t="e">
        <f>'orario classi ada'!#REF!</f>
        <v>#REF!</v>
      </c>
      <c r="O189" s="15" t="e">
        <f>O188</f>
        <v>#REF!</v>
      </c>
    </row>
    <row r="190" spans="1:16" x14ac:dyDescent="0.2">
      <c r="A190" s="15" t="e">
        <f>'orario classi ada'!#REF!</f>
        <v>#REF!</v>
      </c>
      <c r="B190" s="15" t="e">
        <f>'orario classi ada'!#REF!</f>
        <v>#REF!</v>
      </c>
      <c r="C190" s="15" t="e">
        <f>'orario classi ada'!#REF!</f>
        <v>#REF!</v>
      </c>
      <c r="D190" s="15" t="e">
        <f>'orario classi ada'!#REF!</f>
        <v>#REF!</v>
      </c>
      <c r="E190" s="15" t="e">
        <f>'orario classi ada'!#REF!</f>
        <v>#REF!</v>
      </c>
      <c r="F190" s="15" t="e">
        <f>'orario classi ada'!#REF!</f>
        <v>#REF!</v>
      </c>
      <c r="G190" s="15" t="e">
        <f>'orario classi ada'!#REF!</f>
        <v>#REF!</v>
      </c>
      <c r="H190" s="15" t="e">
        <f>'orario classi ada'!#REF!</f>
        <v>#REF!</v>
      </c>
      <c r="I190" s="15" t="e">
        <f>'orario classi ada'!#REF!</f>
        <v>#REF!</v>
      </c>
      <c r="J190" s="15" t="e">
        <f>'orario classi ada'!#REF!</f>
        <v>#REF!</v>
      </c>
      <c r="K190" s="15" t="e">
        <f>'orario classi ada'!#REF!</f>
        <v>#REF!</v>
      </c>
      <c r="L190" s="15" t="e">
        <f>'orario classi ada'!#REF!</f>
        <v>#REF!</v>
      </c>
      <c r="M190" s="15" t="e">
        <f>'orario classi ada'!#REF!</f>
        <v>#REF!</v>
      </c>
      <c r="O190" s="15" t="e">
        <f t="shared" ref="O190:O204" si="11">O189</f>
        <v>#REF!</v>
      </c>
      <c r="P190" s="15">
        <v>1</v>
      </c>
    </row>
    <row r="191" spans="1:16" x14ac:dyDescent="0.2">
      <c r="A191" s="15" t="e">
        <f>'orario classi ada'!#REF!</f>
        <v>#REF!</v>
      </c>
      <c r="B191" s="15" t="e">
        <f>'orario classi ada'!#REF!</f>
        <v>#REF!</v>
      </c>
      <c r="C191" s="15" t="e">
        <f>'orario classi ada'!#REF!</f>
        <v>#REF!</v>
      </c>
      <c r="D191" s="15" t="e">
        <f>'orario classi ada'!#REF!</f>
        <v>#REF!</v>
      </c>
      <c r="E191" s="15" t="e">
        <f>'orario classi ada'!#REF!</f>
        <v>#REF!</v>
      </c>
      <c r="F191" s="15" t="e">
        <f>'orario classi ada'!#REF!</f>
        <v>#REF!</v>
      </c>
      <c r="G191" s="15" t="e">
        <f>'orario classi ada'!#REF!</f>
        <v>#REF!</v>
      </c>
      <c r="H191" s="15" t="e">
        <f>'orario classi ada'!#REF!</f>
        <v>#REF!</v>
      </c>
      <c r="I191" s="15" t="e">
        <f>'orario classi ada'!#REF!</f>
        <v>#REF!</v>
      </c>
      <c r="J191" s="15" t="e">
        <f>'orario classi ada'!#REF!</f>
        <v>#REF!</v>
      </c>
      <c r="K191" s="15" t="e">
        <f>'orario classi ada'!#REF!</f>
        <v>#REF!</v>
      </c>
      <c r="L191" s="15" t="e">
        <f>'orario classi ada'!#REF!</f>
        <v>#REF!</v>
      </c>
      <c r="M191" s="15" t="e">
        <f>'orario classi ada'!#REF!</f>
        <v>#REF!</v>
      </c>
      <c r="O191" s="15" t="e">
        <f t="shared" si="11"/>
        <v>#REF!</v>
      </c>
    </row>
    <row r="192" spans="1:16" x14ac:dyDescent="0.2">
      <c r="A192" s="15" t="e">
        <f>'orario classi ada'!#REF!</f>
        <v>#REF!</v>
      </c>
      <c r="B192" s="15" t="e">
        <f>'orario classi ada'!#REF!</f>
        <v>#REF!</v>
      </c>
      <c r="C192" s="15" t="e">
        <f>'orario classi ada'!#REF!</f>
        <v>#REF!</v>
      </c>
      <c r="D192" s="15" t="e">
        <f>'orario classi ada'!#REF!</f>
        <v>#REF!</v>
      </c>
      <c r="E192" s="15" t="e">
        <f>'orario classi ada'!#REF!</f>
        <v>#REF!</v>
      </c>
      <c r="F192" s="15" t="e">
        <f>'orario classi ada'!#REF!</f>
        <v>#REF!</v>
      </c>
      <c r="G192" s="15" t="e">
        <f>'orario classi ada'!#REF!</f>
        <v>#REF!</v>
      </c>
      <c r="H192" s="15" t="e">
        <f>'orario classi ada'!#REF!</f>
        <v>#REF!</v>
      </c>
      <c r="I192" s="15" t="e">
        <f>'orario classi ada'!#REF!</f>
        <v>#REF!</v>
      </c>
      <c r="J192" s="15" t="e">
        <f>'orario classi ada'!#REF!</f>
        <v>#REF!</v>
      </c>
      <c r="K192" s="15" t="e">
        <f>'orario classi ada'!#REF!</f>
        <v>#REF!</v>
      </c>
      <c r="L192" s="15" t="e">
        <f>'orario classi ada'!#REF!</f>
        <v>#REF!</v>
      </c>
      <c r="M192" s="15" t="e">
        <f>'orario classi ada'!#REF!</f>
        <v>#REF!</v>
      </c>
      <c r="O192" s="15" t="e">
        <f t="shared" si="11"/>
        <v>#REF!</v>
      </c>
      <c r="P192" s="15">
        <v>2</v>
      </c>
    </row>
    <row r="193" spans="1:16" x14ac:dyDescent="0.2">
      <c r="A193" s="15" t="e">
        <f>'orario classi ada'!#REF!</f>
        <v>#REF!</v>
      </c>
      <c r="B193" s="15" t="e">
        <f>'orario classi ada'!#REF!</f>
        <v>#REF!</v>
      </c>
      <c r="C193" s="15" t="e">
        <f>'orario classi ada'!#REF!</f>
        <v>#REF!</v>
      </c>
      <c r="D193" s="15" t="e">
        <f>'orario classi ada'!#REF!</f>
        <v>#REF!</v>
      </c>
      <c r="E193" s="15" t="e">
        <f>'orario classi ada'!#REF!</f>
        <v>#REF!</v>
      </c>
      <c r="F193" s="15" t="e">
        <f>'orario classi ada'!#REF!</f>
        <v>#REF!</v>
      </c>
      <c r="G193" s="15" t="e">
        <f>'orario classi ada'!#REF!</f>
        <v>#REF!</v>
      </c>
      <c r="H193" s="15" t="e">
        <f>'orario classi ada'!#REF!</f>
        <v>#REF!</v>
      </c>
      <c r="I193" s="15" t="e">
        <f>'orario classi ada'!#REF!</f>
        <v>#REF!</v>
      </c>
      <c r="J193" s="15" t="e">
        <f>'orario classi ada'!#REF!</f>
        <v>#REF!</v>
      </c>
      <c r="K193" s="15" t="e">
        <f>'orario classi ada'!#REF!</f>
        <v>#REF!</v>
      </c>
      <c r="L193" s="15" t="e">
        <f>'orario classi ada'!#REF!</f>
        <v>#REF!</v>
      </c>
      <c r="M193" s="15" t="e">
        <f>'orario classi ada'!#REF!</f>
        <v>#REF!</v>
      </c>
      <c r="O193" s="15" t="e">
        <f t="shared" si="11"/>
        <v>#REF!</v>
      </c>
    </row>
    <row r="194" spans="1:16" x14ac:dyDescent="0.2">
      <c r="A194" s="15" t="e">
        <f>'orario classi ada'!#REF!</f>
        <v>#REF!</v>
      </c>
      <c r="B194" s="15" t="e">
        <f>'orario classi ada'!#REF!</f>
        <v>#REF!</v>
      </c>
      <c r="C194" s="15" t="e">
        <f>'orario classi ada'!#REF!</f>
        <v>#REF!</v>
      </c>
      <c r="D194" s="15" t="e">
        <f>'orario classi ada'!#REF!</f>
        <v>#REF!</v>
      </c>
      <c r="E194" s="15" t="e">
        <f>'orario classi ada'!#REF!</f>
        <v>#REF!</v>
      </c>
      <c r="F194" s="15" t="e">
        <f>'orario classi ada'!#REF!</f>
        <v>#REF!</v>
      </c>
      <c r="G194" s="15" t="e">
        <f>'orario classi ada'!#REF!</f>
        <v>#REF!</v>
      </c>
      <c r="H194" s="15" t="e">
        <f>'orario classi ada'!#REF!</f>
        <v>#REF!</v>
      </c>
      <c r="I194" s="15" t="e">
        <f>'orario classi ada'!#REF!</f>
        <v>#REF!</v>
      </c>
      <c r="J194" s="15" t="e">
        <f>'orario classi ada'!#REF!</f>
        <v>#REF!</v>
      </c>
      <c r="K194" s="15" t="e">
        <f>'orario classi ada'!#REF!</f>
        <v>#REF!</v>
      </c>
      <c r="L194" s="15" t="e">
        <f>'orario classi ada'!#REF!</f>
        <v>#REF!</v>
      </c>
      <c r="M194" s="15" t="e">
        <f>'orario classi ada'!#REF!</f>
        <v>#REF!</v>
      </c>
      <c r="O194" s="15" t="e">
        <f t="shared" si="11"/>
        <v>#REF!</v>
      </c>
      <c r="P194" s="15">
        <v>3</v>
      </c>
    </row>
    <row r="195" spans="1:16" x14ac:dyDescent="0.2">
      <c r="A195" s="15" t="e">
        <f>'orario classi ada'!#REF!</f>
        <v>#REF!</v>
      </c>
      <c r="B195" s="15" t="e">
        <f>'orario classi ada'!#REF!</f>
        <v>#REF!</v>
      </c>
      <c r="C195" s="15" t="e">
        <f>'orario classi ada'!#REF!</f>
        <v>#REF!</v>
      </c>
      <c r="D195" s="15" t="e">
        <f>'orario classi ada'!#REF!</f>
        <v>#REF!</v>
      </c>
      <c r="E195" s="15" t="e">
        <f>'orario classi ada'!#REF!</f>
        <v>#REF!</v>
      </c>
      <c r="F195" s="15" t="e">
        <f>'orario classi ada'!#REF!</f>
        <v>#REF!</v>
      </c>
      <c r="G195" s="15" t="e">
        <f>'orario classi ada'!#REF!</f>
        <v>#REF!</v>
      </c>
      <c r="H195" s="15" t="e">
        <f>'orario classi ada'!#REF!</f>
        <v>#REF!</v>
      </c>
      <c r="I195" s="15" t="e">
        <f>'orario classi ada'!#REF!</f>
        <v>#REF!</v>
      </c>
      <c r="J195" s="15" t="e">
        <f>'orario classi ada'!#REF!</f>
        <v>#REF!</v>
      </c>
      <c r="K195" s="15" t="e">
        <f>'orario classi ada'!#REF!</f>
        <v>#REF!</v>
      </c>
      <c r="L195" s="15" t="e">
        <f>'orario classi ada'!#REF!</f>
        <v>#REF!</v>
      </c>
      <c r="M195" s="15" t="e">
        <f>'orario classi ada'!#REF!</f>
        <v>#REF!</v>
      </c>
      <c r="O195" s="15" t="e">
        <f t="shared" si="11"/>
        <v>#REF!</v>
      </c>
    </row>
    <row r="196" spans="1:16" x14ac:dyDescent="0.2">
      <c r="A196" s="15" t="e">
        <f>'orario classi ada'!#REF!</f>
        <v>#REF!</v>
      </c>
      <c r="B196" s="15" t="e">
        <f>'orario classi ada'!#REF!</f>
        <v>#REF!</v>
      </c>
      <c r="C196" s="15" t="e">
        <f>'orario classi ada'!#REF!</f>
        <v>#REF!</v>
      </c>
      <c r="D196" s="15" t="e">
        <f>'orario classi ada'!#REF!</f>
        <v>#REF!</v>
      </c>
      <c r="E196" s="15" t="e">
        <f>'orario classi ada'!#REF!</f>
        <v>#REF!</v>
      </c>
      <c r="F196" s="15" t="e">
        <f>'orario classi ada'!#REF!</f>
        <v>#REF!</v>
      </c>
      <c r="G196" s="15" t="e">
        <f>'orario classi ada'!#REF!</f>
        <v>#REF!</v>
      </c>
      <c r="H196" s="15" t="e">
        <f>'orario classi ada'!#REF!</f>
        <v>#REF!</v>
      </c>
      <c r="I196" s="15" t="e">
        <f>'orario classi ada'!#REF!</f>
        <v>#REF!</v>
      </c>
      <c r="J196" s="15" t="e">
        <f>'orario classi ada'!#REF!</f>
        <v>#REF!</v>
      </c>
      <c r="K196" s="15" t="e">
        <f>'orario classi ada'!#REF!</f>
        <v>#REF!</v>
      </c>
      <c r="L196" s="15" t="e">
        <f>'orario classi ada'!#REF!</f>
        <v>#REF!</v>
      </c>
      <c r="M196" s="15" t="e">
        <f>'orario classi ada'!#REF!</f>
        <v>#REF!</v>
      </c>
      <c r="O196" s="15" t="e">
        <f t="shared" si="11"/>
        <v>#REF!</v>
      </c>
      <c r="P196" s="15">
        <v>4</v>
      </c>
    </row>
    <row r="197" spans="1:16" x14ac:dyDescent="0.2">
      <c r="A197" s="15" t="e">
        <f>'orario classi ada'!#REF!</f>
        <v>#REF!</v>
      </c>
      <c r="B197" s="15" t="e">
        <f>'orario classi ada'!#REF!</f>
        <v>#REF!</v>
      </c>
      <c r="C197" s="15" t="e">
        <f>'orario classi ada'!#REF!</f>
        <v>#REF!</v>
      </c>
      <c r="D197" s="15" t="e">
        <f>'orario classi ada'!#REF!</f>
        <v>#REF!</v>
      </c>
      <c r="E197" s="15" t="e">
        <f>'orario classi ada'!#REF!</f>
        <v>#REF!</v>
      </c>
      <c r="F197" s="15" t="e">
        <f>'orario classi ada'!#REF!</f>
        <v>#REF!</v>
      </c>
      <c r="G197" s="15" t="e">
        <f>'orario classi ada'!#REF!</f>
        <v>#REF!</v>
      </c>
      <c r="H197" s="15" t="e">
        <f>'orario classi ada'!#REF!</f>
        <v>#REF!</v>
      </c>
      <c r="I197" s="15" t="e">
        <f>'orario classi ada'!#REF!</f>
        <v>#REF!</v>
      </c>
      <c r="J197" s="15" t="e">
        <f>'orario classi ada'!#REF!</f>
        <v>#REF!</v>
      </c>
      <c r="K197" s="15" t="e">
        <f>'orario classi ada'!#REF!</f>
        <v>#REF!</v>
      </c>
      <c r="L197" s="15" t="e">
        <f>'orario classi ada'!#REF!</f>
        <v>#REF!</v>
      </c>
      <c r="M197" s="15" t="e">
        <f>'orario classi ada'!#REF!</f>
        <v>#REF!</v>
      </c>
      <c r="O197" s="15" t="e">
        <f t="shared" si="11"/>
        <v>#REF!</v>
      </c>
    </row>
    <row r="198" spans="1:16" x14ac:dyDescent="0.2">
      <c r="A198" s="15" t="e">
        <f>'orario classi ada'!#REF!</f>
        <v>#REF!</v>
      </c>
      <c r="B198" s="15" t="e">
        <f>'orario classi ada'!#REF!</f>
        <v>#REF!</v>
      </c>
      <c r="C198" s="15" t="e">
        <f>'orario classi ada'!#REF!</f>
        <v>#REF!</v>
      </c>
      <c r="D198" s="15" t="e">
        <f>'orario classi ada'!#REF!</f>
        <v>#REF!</v>
      </c>
      <c r="E198" s="15" t="e">
        <f>'orario classi ada'!#REF!</f>
        <v>#REF!</v>
      </c>
      <c r="F198" s="15" t="e">
        <f>'orario classi ada'!#REF!</f>
        <v>#REF!</v>
      </c>
      <c r="G198" s="15" t="e">
        <f>'orario classi ada'!#REF!</f>
        <v>#REF!</v>
      </c>
      <c r="H198" s="15" t="e">
        <f>'orario classi ada'!#REF!</f>
        <v>#REF!</v>
      </c>
      <c r="I198" s="15" t="e">
        <f>'orario classi ada'!#REF!</f>
        <v>#REF!</v>
      </c>
      <c r="J198" s="15" t="e">
        <f>'orario classi ada'!#REF!</f>
        <v>#REF!</v>
      </c>
      <c r="K198" s="15" t="e">
        <f>'orario classi ada'!#REF!</f>
        <v>#REF!</v>
      </c>
      <c r="L198" s="15" t="e">
        <f>'orario classi ada'!#REF!</f>
        <v>#REF!</v>
      </c>
      <c r="M198" s="15" t="e">
        <f>'orario classi ada'!#REF!</f>
        <v>#REF!</v>
      </c>
      <c r="O198" s="15" t="e">
        <f t="shared" si="11"/>
        <v>#REF!</v>
      </c>
      <c r="P198" s="15">
        <v>5</v>
      </c>
    </row>
    <row r="199" spans="1:16" x14ac:dyDescent="0.2">
      <c r="A199" s="15" t="e">
        <f>'orario classi ada'!#REF!</f>
        <v>#REF!</v>
      </c>
      <c r="B199" s="15" t="e">
        <f>'orario classi ada'!#REF!</f>
        <v>#REF!</v>
      </c>
      <c r="C199" s="15" t="e">
        <f>'orario classi ada'!#REF!</f>
        <v>#REF!</v>
      </c>
      <c r="D199" s="15" t="e">
        <f>'orario classi ada'!#REF!</f>
        <v>#REF!</v>
      </c>
      <c r="E199" s="15" t="e">
        <f>'orario classi ada'!#REF!</f>
        <v>#REF!</v>
      </c>
      <c r="F199" s="15" t="e">
        <f>'orario classi ada'!#REF!</f>
        <v>#REF!</v>
      </c>
      <c r="G199" s="15" t="e">
        <f>'orario classi ada'!#REF!</f>
        <v>#REF!</v>
      </c>
      <c r="H199" s="15" t="e">
        <f>'orario classi ada'!#REF!</f>
        <v>#REF!</v>
      </c>
      <c r="I199" s="15" t="e">
        <f>'orario classi ada'!#REF!</f>
        <v>#REF!</v>
      </c>
      <c r="J199" s="15" t="e">
        <f>'orario classi ada'!#REF!</f>
        <v>#REF!</v>
      </c>
      <c r="K199" s="15" t="e">
        <f>'orario classi ada'!#REF!</f>
        <v>#REF!</v>
      </c>
      <c r="L199" s="15" t="e">
        <f>'orario classi ada'!#REF!</f>
        <v>#REF!</v>
      </c>
      <c r="M199" s="15" t="e">
        <f>'orario classi ada'!#REF!</f>
        <v>#REF!</v>
      </c>
      <c r="O199" s="15" t="e">
        <f t="shared" si="11"/>
        <v>#REF!</v>
      </c>
    </row>
    <row r="200" spans="1:16" x14ac:dyDescent="0.2">
      <c r="A200" s="15" t="e">
        <f>'orario classi ada'!#REF!</f>
        <v>#REF!</v>
      </c>
      <c r="B200" s="15" t="e">
        <f>'orario classi ada'!#REF!</f>
        <v>#REF!</v>
      </c>
      <c r="C200" s="15" t="e">
        <f>'orario classi ada'!#REF!</f>
        <v>#REF!</v>
      </c>
      <c r="D200" s="15" t="e">
        <f>'orario classi ada'!#REF!</f>
        <v>#REF!</v>
      </c>
      <c r="E200" s="15" t="e">
        <f>'orario classi ada'!#REF!</f>
        <v>#REF!</v>
      </c>
      <c r="F200" s="15" t="e">
        <f>'orario classi ada'!#REF!</f>
        <v>#REF!</v>
      </c>
      <c r="G200" s="15" t="e">
        <f>'orario classi ada'!#REF!</f>
        <v>#REF!</v>
      </c>
      <c r="H200" s="15" t="e">
        <f>'orario classi ada'!#REF!</f>
        <v>#REF!</v>
      </c>
      <c r="I200" s="15" t="e">
        <f>'orario classi ada'!#REF!</f>
        <v>#REF!</v>
      </c>
      <c r="J200" s="15" t="e">
        <f>'orario classi ada'!#REF!</f>
        <v>#REF!</v>
      </c>
      <c r="K200" s="15" t="e">
        <f>'orario classi ada'!#REF!</f>
        <v>#REF!</v>
      </c>
      <c r="L200" s="15" t="e">
        <f>'orario classi ada'!#REF!</f>
        <v>#REF!</v>
      </c>
      <c r="M200" s="15" t="e">
        <f>'orario classi ada'!#REF!</f>
        <v>#REF!</v>
      </c>
      <c r="O200" s="15" t="e">
        <f t="shared" si="11"/>
        <v>#REF!</v>
      </c>
      <c r="P200" s="15">
        <v>6</v>
      </c>
    </row>
    <row r="201" spans="1:16" x14ac:dyDescent="0.2">
      <c r="A201" s="15" t="e">
        <f>'orario classi ada'!#REF!</f>
        <v>#REF!</v>
      </c>
      <c r="B201" s="15" t="e">
        <f>'orario classi ada'!#REF!</f>
        <v>#REF!</v>
      </c>
      <c r="C201" s="15" t="e">
        <f>'orario classi ada'!#REF!</f>
        <v>#REF!</v>
      </c>
      <c r="D201" s="15" t="e">
        <f>'orario classi ada'!#REF!</f>
        <v>#REF!</v>
      </c>
      <c r="E201" s="15" t="e">
        <f>'orario classi ada'!#REF!</f>
        <v>#REF!</v>
      </c>
      <c r="F201" s="15" t="e">
        <f>'orario classi ada'!#REF!</f>
        <v>#REF!</v>
      </c>
      <c r="G201" s="15" t="e">
        <f>'orario classi ada'!#REF!</f>
        <v>#REF!</v>
      </c>
      <c r="H201" s="15" t="e">
        <f>'orario classi ada'!#REF!</f>
        <v>#REF!</v>
      </c>
      <c r="I201" s="15" t="e">
        <f>'orario classi ada'!#REF!</f>
        <v>#REF!</v>
      </c>
      <c r="J201" s="15" t="e">
        <f>'orario classi ada'!#REF!</f>
        <v>#REF!</v>
      </c>
      <c r="K201" s="15" t="e">
        <f>'orario classi ada'!#REF!</f>
        <v>#REF!</v>
      </c>
      <c r="L201" s="15" t="e">
        <f>'orario classi ada'!#REF!</f>
        <v>#REF!</v>
      </c>
      <c r="M201" s="15" t="e">
        <f>'orario classi ada'!#REF!</f>
        <v>#REF!</v>
      </c>
      <c r="O201" s="15" t="e">
        <f t="shared" si="11"/>
        <v>#REF!</v>
      </c>
    </row>
    <row r="202" spans="1:16" x14ac:dyDescent="0.2">
      <c r="A202" s="15" t="e">
        <f>'orario classi ada'!#REF!</f>
        <v>#REF!</v>
      </c>
      <c r="B202" s="15" t="e">
        <f>'orario classi ada'!#REF!</f>
        <v>#REF!</v>
      </c>
      <c r="C202" s="15" t="e">
        <f>'orario classi ada'!#REF!</f>
        <v>#REF!</v>
      </c>
      <c r="D202" s="15" t="e">
        <f>'orario classi ada'!#REF!</f>
        <v>#REF!</v>
      </c>
      <c r="E202" s="15" t="e">
        <f>'orario classi ada'!#REF!</f>
        <v>#REF!</v>
      </c>
      <c r="F202" s="15" t="e">
        <f>'orario classi ada'!#REF!</f>
        <v>#REF!</v>
      </c>
      <c r="G202" s="15" t="e">
        <f>'orario classi ada'!#REF!</f>
        <v>#REF!</v>
      </c>
      <c r="H202" s="15" t="e">
        <f>'orario classi ada'!#REF!</f>
        <v>#REF!</v>
      </c>
      <c r="I202" s="15" t="e">
        <f>'orario classi ada'!#REF!</f>
        <v>#REF!</v>
      </c>
      <c r="J202" s="15" t="e">
        <f>'orario classi ada'!#REF!</f>
        <v>#REF!</v>
      </c>
      <c r="K202" s="15" t="e">
        <f>'orario classi ada'!#REF!</f>
        <v>#REF!</v>
      </c>
      <c r="L202" s="15" t="e">
        <f>'orario classi ada'!#REF!</f>
        <v>#REF!</v>
      </c>
      <c r="M202" s="15" t="e">
        <f>'orario classi ada'!#REF!</f>
        <v>#REF!</v>
      </c>
      <c r="O202" s="15" t="e">
        <f t="shared" si="11"/>
        <v>#REF!</v>
      </c>
      <c r="P202" s="15">
        <v>7</v>
      </c>
    </row>
    <row r="203" spans="1:16" x14ac:dyDescent="0.2">
      <c r="A203" s="15" t="e">
        <f>'orario classi ada'!#REF!</f>
        <v>#REF!</v>
      </c>
      <c r="B203" s="15" t="e">
        <f>'orario classi ada'!#REF!</f>
        <v>#REF!</v>
      </c>
      <c r="C203" s="15" t="e">
        <f>'orario classi ada'!#REF!</f>
        <v>#REF!</v>
      </c>
      <c r="D203" s="15" t="e">
        <f>'orario classi ada'!#REF!</f>
        <v>#REF!</v>
      </c>
      <c r="E203" s="15" t="e">
        <f>'orario classi ada'!#REF!</f>
        <v>#REF!</v>
      </c>
      <c r="F203" s="15" t="e">
        <f>'orario classi ada'!#REF!</f>
        <v>#REF!</v>
      </c>
      <c r="G203" s="15" t="e">
        <f>'orario classi ada'!#REF!</f>
        <v>#REF!</v>
      </c>
      <c r="H203" s="15" t="e">
        <f>'orario classi ada'!#REF!</f>
        <v>#REF!</v>
      </c>
      <c r="I203" s="15" t="e">
        <f>'orario classi ada'!#REF!</f>
        <v>#REF!</v>
      </c>
      <c r="J203" s="15" t="e">
        <f>'orario classi ada'!#REF!</f>
        <v>#REF!</v>
      </c>
      <c r="K203" s="15" t="e">
        <f>'orario classi ada'!#REF!</f>
        <v>#REF!</v>
      </c>
      <c r="L203" s="15" t="e">
        <f>'orario classi ada'!#REF!</f>
        <v>#REF!</v>
      </c>
      <c r="M203" s="15" t="e">
        <f>'orario classi ada'!#REF!</f>
        <v>#REF!</v>
      </c>
      <c r="O203" s="15" t="e">
        <f t="shared" si="11"/>
        <v>#REF!</v>
      </c>
    </row>
    <row r="204" spans="1:16" x14ac:dyDescent="0.2">
      <c r="A204" s="15" t="e">
        <f>'orario classi ada'!#REF!</f>
        <v>#REF!</v>
      </c>
      <c r="B204" s="15" t="e">
        <f>'orario classi ada'!#REF!</f>
        <v>#REF!</v>
      </c>
      <c r="C204" s="15" t="e">
        <f>'orario classi ada'!#REF!</f>
        <v>#REF!</v>
      </c>
      <c r="D204" s="15" t="e">
        <f>'orario classi ada'!#REF!</f>
        <v>#REF!</v>
      </c>
      <c r="E204" s="15" t="e">
        <f>'orario classi ada'!#REF!</f>
        <v>#REF!</v>
      </c>
      <c r="F204" s="15" t="e">
        <f>'orario classi ada'!#REF!</f>
        <v>#REF!</v>
      </c>
      <c r="G204" s="15" t="e">
        <f>'orario classi ada'!#REF!</f>
        <v>#REF!</v>
      </c>
      <c r="H204" s="15" t="e">
        <f>'orario classi ada'!#REF!</f>
        <v>#REF!</v>
      </c>
      <c r="I204" s="15" t="e">
        <f>'orario classi ada'!#REF!</f>
        <v>#REF!</v>
      </c>
      <c r="J204" s="15" t="e">
        <f>'orario classi ada'!#REF!</f>
        <v>#REF!</v>
      </c>
      <c r="K204" s="15" t="e">
        <f>'orario classi ada'!#REF!</f>
        <v>#REF!</v>
      </c>
      <c r="L204" s="15" t="e">
        <f>'orario classi ada'!#REF!</f>
        <v>#REF!</v>
      </c>
      <c r="M204" s="15" t="e">
        <f>'orario classi ada'!#REF!</f>
        <v>#REF!</v>
      </c>
      <c r="O204" s="15" t="e">
        <f t="shared" si="11"/>
        <v>#REF!</v>
      </c>
    </row>
    <row r="205" spans="1:16" x14ac:dyDescent="0.2">
      <c r="A205" s="16" t="e">
        <f>'orario classi ada'!#REF!</f>
        <v>#REF!</v>
      </c>
      <c r="B205" s="16" t="e">
        <f>'orario classi ada'!#REF!</f>
        <v>#REF!</v>
      </c>
      <c r="C205" s="16" t="e">
        <f>'orario classi ada'!#REF!</f>
        <v>#REF!</v>
      </c>
      <c r="D205" s="16" t="e">
        <f>'orario classi ada'!#REF!</f>
        <v>#REF!</v>
      </c>
      <c r="E205" s="16" t="e">
        <f>'orario classi ada'!#REF!</f>
        <v>#REF!</v>
      </c>
      <c r="F205" s="16" t="e">
        <f>'orario classi ada'!#REF!</f>
        <v>#REF!</v>
      </c>
      <c r="G205" s="16" t="e">
        <f>'orario classi ada'!#REF!</f>
        <v>#REF!</v>
      </c>
      <c r="H205" s="16" t="e">
        <f>'orario classi ada'!#REF!</f>
        <v>#REF!</v>
      </c>
      <c r="I205" s="16" t="e">
        <f>'orario classi ada'!#REF!</f>
        <v>#REF!</v>
      </c>
      <c r="J205" s="16" t="e">
        <f>'orario classi ada'!#REF!</f>
        <v>#REF!</v>
      </c>
      <c r="K205" s="16" t="e">
        <f>'orario classi ada'!#REF!</f>
        <v>#REF!</v>
      </c>
      <c r="L205" s="16" t="e">
        <f>'orario classi ada'!#REF!</f>
        <v>#REF!</v>
      </c>
      <c r="M205" s="16" t="e">
        <f>'orario classi ada'!#REF!</f>
        <v>#REF!</v>
      </c>
      <c r="N205" s="16"/>
      <c r="O205" s="16" t="e">
        <f>$A205</f>
        <v>#REF!</v>
      </c>
      <c r="P205" s="16"/>
    </row>
    <row r="206" spans="1:16" x14ac:dyDescent="0.2">
      <c r="A206" s="15" t="e">
        <f>'orario classi ada'!#REF!</f>
        <v>#REF!</v>
      </c>
      <c r="B206" s="15" t="e">
        <f>'orario classi ada'!#REF!</f>
        <v>#REF!</v>
      </c>
      <c r="C206" s="15" t="e">
        <f>'orario classi ada'!#REF!</f>
        <v>#REF!</v>
      </c>
      <c r="D206" s="15" t="e">
        <f>'orario classi ada'!#REF!</f>
        <v>#REF!</v>
      </c>
      <c r="E206" s="15" t="e">
        <f>'orario classi ada'!#REF!</f>
        <v>#REF!</v>
      </c>
      <c r="F206" s="15" t="e">
        <f>'orario classi ada'!#REF!</f>
        <v>#REF!</v>
      </c>
      <c r="G206" s="15" t="e">
        <f>'orario classi ada'!#REF!</f>
        <v>#REF!</v>
      </c>
      <c r="H206" s="15" t="e">
        <f>'orario classi ada'!#REF!</f>
        <v>#REF!</v>
      </c>
      <c r="I206" s="15" t="e">
        <f>'orario classi ada'!#REF!</f>
        <v>#REF!</v>
      </c>
      <c r="J206" s="15" t="e">
        <f>'orario classi ada'!#REF!</f>
        <v>#REF!</v>
      </c>
      <c r="K206" s="15" t="e">
        <f>'orario classi ada'!#REF!</f>
        <v>#REF!</v>
      </c>
      <c r="L206" s="15" t="e">
        <f>'orario classi ada'!#REF!</f>
        <v>#REF!</v>
      </c>
      <c r="M206" s="15" t="e">
        <f>'orario classi ada'!#REF!</f>
        <v>#REF!</v>
      </c>
      <c r="O206" s="15" t="e">
        <f>O205</f>
        <v>#REF!</v>
      </c>
    </row>
    <row r="207" spans="1:16" x14ac:dyDescent="0.2">
      <c r="A207" s="15" t="e">
        <f>'orario classi ada'!#REF!</f>
        <v>#REF!</v>
      </c>
      <c r="B207" s="15" t="e">
        <f>'orario classi ada'!#REF!</f>
        <v>#REF!</v>
      </c>
      <c r="C207" s="15" t="e">
        <f>'orario classi ada'!#REF!</f>
        <v>#REF!</v>
      </c>
      <c r="D207" s="15" t="e">
        <f>'orario classi ada'!#REF!</f>
        <v>#REF!</v>
      </c>
      <c r="E207" s="15" t="e">
        <f>'orario classi ada'!#REF!</f>
        <v>#REF!</v>
      </c>
      <c r="F207" s="15" t="e">
        <f>'orario classi ada'!#REF!</f>
        <v>#REF!</v>
      </c>
      <c r="G207" s="15" t="e">
        <f>'orario classi ada'!#REF!</f>
        <v>#REF!</v>
      </c>
      <c r="H207" s="15" t="e">
        <f>'orario classi ada'!#REF!</f>
        <v>#REF!</v>
      </c>
      <c r="I207" s="15" t="e">
        <f>'orario classi ada'!#REF!</f>
        <v>#REF!</v>
      </c>
      <c r="J207" s="15" t="e">
        <f>'orario classi ada'!#REF!</f>
        <v>#REF!</v>
      </c>
      <c r="K207" s="15" t="e">
        <f>'orario classi ada'!#REF!</f>
        <v>#REF!</v>
      </c>
      <c r="L207" s="15" t="e">
        <f>'orario classi ada'!#REF!</f>
        <v>#REF!</v>
      </c>
      <c r="M207" s="15" t="e">
        <f>'orario classi ada'!#REF!</f>
        <v>#REF!</v>
      </c>
      <c r="O207" s="15" t="e">
        <f t="shared" ref="O207:O221" si="12">O206</f>
        <v>#REF!</v>
      </c>
      <c r="P207" s="15">
        <v>1</v>
      </c>
    </row>
    <row r="208" spans="1:16" x14ac:dyDescent="0.2">
      <c r="A208" s="15" t="e">
        <f>'orario classi ada'!#REF!</f>
        <v>#REF!</v>
      </c>
      <c r="B208" s="15" t="e">
        <f>'orario classi ada'!#REF!</f>
        <v>#REF!</v>
      </c>
      <c r="C208" s="15" t="e">
        <f>'orario classi ada'!#REF!</f>
        <v>#REF!</v>
      </c>
      <c r="D208" s="15" t="e">
        <f>'orario classi ada'!#REF!</f>
        <v>#REF!</v>
      </c>
      <c r="E208" s="15" t="e">
        <f>'orario classi ada'!#REF!</f>
        <v>#REF!</v>
      </c>
      <c r="F208" s="15" t="e">
        <f>'orario classi ada'!#REF!</f>
        <v>#REF!</v>
      </c>
      <c r="G208" s="15" t="e">
        <f>'orario classi ada'!#REF!</f>
        <v>#REF!</v>
      </c>
      <c r="H208" s="15" t="e">
        <f>'orario classi ada'!#REF!</f>
        <v>#REF!</v>
      </c>
      <c r="I208" s="15" t="e">
        <f>'orario classi ada'!#REF!</f>
        <v>#REF!</v>
      </c>
      <c r="J208" s="15" t="e">
        <f>'orario classi ada'!#REF!</f>
        <v>#REF!</v>
      </c>
      <c r="K208" s="15" t="e">
        <f>'orario classi ada'!#REF!</f>
        <v>#REF!</v>
      </c>
      <c r="L208" s="15" t="e">
        <f>'orario classi ada'!#REF!</f>
        <v>#REF!</v>
      </c>
      <c r="M208" s="15" t="e">
        <f>'orario classi ada'!#REF!</f>
        <v>#REF!</v>
      </c>
      <c r="O208" s="15" t="e">
        <f t="shared" si="12"/>
        <v>#REF!</v>
      </c>
    </row>
    <row r="209" spans="1:16" x14ac:dyDescent="0.2">
      <c r="A209" s="15" t="e">
        <f>'orario classi ada'!#REF!</f>
        <v>#REF!</v>
      </c>
      <c r="B209" s="15" t="e">
        <f>'orario classi ada'!#REF!</f>
        <v>#REF!</v>
      </c>
      <c r="C209" s="15" t="e">
        <f>'orario classi ada'!#REF!</f>
        <v>#REF!</v>
      </c>
      <c r="D209" s="15" t="e">
        <f>'orario classi ada'!#REF!</f>
        <v>#REF!</v>
      </c>
      <c r="E209" s="15" t="e">
        <f>'orario classi ada'!#REF!</f>
        <v>#REF!</v>
      </c>
      <c r="F209" s="15" t="e">
        <f>'orario classi ada'!#REF!</f>
        <v>#REF!</v>
      </c>
      <c r="G209" s="15" t="e">
        <f>'orario classi ada'!#REF!</f>
        <v>#REF!</v>
      </c>
      <c r="H209" s="15" t="e">
        <f>'orario classi ada'!#REF!</f>
        <v>#REF!</v>
      </c>
      <c r="I209" s="15" t="e">
        <f>'orario classi ada'!#REF!</f>
        <v>#REF!</v>
      </c>
      <c r="J209" s="15" t="e">
        <f>'orario classi ada'!#REF!</f>
        <v>#REF!</v>
      </c>
      <c r="K209" s="15" t="e">
        <f>'orario classi ada'!#REF!</f>
        <v>#REF!</v>
      </c>
      <c r="L209" s="15" t="e">
        <f>'orario classi ada'!#REF!</f>
        <v>#REF!</v>
      </c>
      <c r="M209" s="15" t="e">
        <f>'orario classi ada'!#REF!</f>
        <v>#REF!</v>
      </c>
      <c r="O209" s="15" t="e">
        <f t="shared" si="12"/>
        <v>#REF!</v>
      </c>
      <c r="P209" s="15">
        <v>2</v>
      </c>
    </row>
    <row r="210" spans="1:16" x14ac:dyDescent="0.2">
      <c r="A210" s="15" t="e">
        <f>'orario classi ada'!#REF!</f>
        <v>#REF!</v>
      </c>
      <c r="B210" s="15" t="e">
        <f>'orario classi ada'!#REF!</f>
        <v>#REF!</v>
      </c>
      <c r="C210" s="15" t="e">
        <f>'orario classi ada'!#REF!</f>
        <v>#REF!</v>
      </c>
      <c r="D210" s="15" t="e">
        <f>'orario classi ada'!#REF!</f>
        <v>#REF!</v>
      </c>
      <c r="E210" s="15" t="e">
        <f>'orario classi ada'!#REF!</f>
        <v>#REF!</v>
      </c>
      <c r="F210" s="15" t="e">
        <f>'orario classi ada'!#REF!</f>
        <v>#REF!</v>
      </c>
      <c r="G210" s="15" t="e">
        <f>'orario classi ada'!#REF!</f>
        <v>#REF!</v>
      </c>
      <c r="H210" s="15" t="e">
        <f>'orario classi ada'!#REF!</f>
        <v>#REF!</v>
      </c>
      <c r="I210" s="15" t="e">
        <f>'orario classi ada'!#REF!</f>
        <v>#REF!</v>
      </c>
      <c r="J210" s="15" t="e">
        <f>'orario classi ada'!#REF!</f>
        <v>#REF!</v>
      </c>
      <c r="K210" s="15" t="e">
        <f>'orario classi ada'!#REF!</f>
        <v>#REF!</v>
      </c>
      <c r="L210" s="15" t="e">
        <f>'orario classi ada'!#REF!</f>
        <v>#REF!</v>
      </c>
      <c r="M210" s="15" t="e">
        <f>'orario classi ada'!#REF!</f>
        <v>#REF!</v>
      </c>
      <c r="O210" s="15" t="e">
        <f t="shared" si="12"/>
        <v>#REF!</v>
      </c>
    </row>
    <row r="211" spans="1:16" x14ac:dyDescent="0.2">
      <c r="A211" s="15" t="e">
        <f>'orario classi ada'!#REF!</f>
        <v>#REF!</v>
      </c>
      <c r="B211" s="15" t="e">
        <f>'orario classi ada'!#REF!</f>
        <v>#REF!</v>
      </c>
      <c r="C211" s="15" t="e">
        <f>'orario classi ada'!#REF!</f>
        <v>#REF!</v>
      </c>
      <c r="D211" s="15" t="e">
        <f>'orario classi ada'!#REF!</f>
        <v>#REF!</v>
      </c>
      <c r="E211" s="15" t="e">
        <f>'orario classi ada'!#REF!</f>
        <v>#REF!</v>
      </c>
      <c r="F211" s="15" t="e">
        <f>'orario classi ada'!#REF!</f>
        <v>#REF!</v>
      </c>
      <c r="G211" s="15" t="e">
        <f>'orario classi ada'!#REF!</f>
        <v>#REF!</v>
      </c>
      <c r="H211" s="15" t="e">
        <f>'orario classi ada'!#REF!</f>
        <v>#REF!</v>
      </c>
      <c r="I211" s="15" t="e">
        <f>'orario classi ada'!#REF!</f>
        <v>#REF!</v>
      </c>
      <c r="J211" s="15" t="e">
        <f>'orario classi ada'!#REF!</f>
        <v>#REF!</v>
      </c>
      <c r="K211" s="15" t="e">
        <f>'orario classi ada'!#REF!</f>
        <v>#REF!</v>
      </c>
      <c r="L211" s="15" t="e">
        <f>'orario classi ada'!#REF!</f>
        <v>#REF!</v>
      </c>
      <c r="M211" s="15" t="e">
        <f>'orario classi ada'!#REF!</f>
        <v>#REF!</v>
      </c>
      <c r="O211" s="15" t="e">
        <f t="shared" si="12"/>
        <v>#REF!</v>
      </c>
      <c r="P211" s="15">
        <v>3</v>
      </c>
    </row>
    <row r="212" spans="1:16" x14ac:dyDescent="0.2">
      <c r="A212" s="15" t="e">
        <f>'orario classi ada'!#REF!</f>
        <v>#REF!</v>
      </c>
      <c r="B212" s="15" t="e">
        <f>'orario classi ada'!#REF!</f>
        <v>#REF!</v>
      </c>
      <c r="C212" s="15" t="e">
        <f>'orario classi ada'!#REF!</f>
        <v>#REF!</v>
      </c>
      <c r="D212" s="15" t="e">
        <f>'orario classi ada'!#REF!</f>
        <v>#REF!</v>
      </c>
      <c r="E212" s="15" t="e">
        <f>'orario classi ada'!#REF!</f>
        <v>#REF!</v>
      </c>
      <c r="F212" s="15" t="e">
        <f>'orario classi ada'!#REF!</f>
        <v>#REF!</v>
      </c>
      <c r="G212" s="15" t="e">
        <f>'orario classi ada'!#REF!</f>
        <v>#REF!</v>
      </c>
      <c r="H212" s="15" t="e">
        <f>'orario classi ada'!#REF!</f>
        <v>#REF!</v>
      </c>
      <c r="I212" s="15" t="e">
        <f>'orario classi ada'!#REF!</f>
        <v>#REF!</v>
      </c>
      <c r="J212" s="15" t="e">
        <f>'orario classi ada'!#REF!</f>
        <v>#REF!</v>
      </c>
      <c r="K212" s="15" t="e">
        <f>'orario classi ada'!#REF!</f>
        <v>#REF!</v>
      </c>
      <c r="L212" s="15" t="e">
        <f>'orario classi ada'!#REF!</f>
        <v>#REF!</v>
      </c>
      <c r="M212" s="15" t="e">
        <f>'orario classi ada'!#REF!</f>
        <v>#REF!</v>
      </c>
      <c r="O212" s="15" t="e">
        <f t="shared" si="12"/>
        <v>#REF!</v>
      </c>
    </row>
    <row r="213" spans="1:16" x14ac:dyDescent="0.2">
      <c r="A213" s="15" t="e">
        <f>'orario classi ada'!#REF!</f>
        <v>#REF!</v>
      </c>
      <c r="B213" s="15" t="e">
        <f>'orario classi ada'!#REF!</f>
        <v>#REF!</v>
      </c>
      <c r="C213" s="15" t="e">
        <f>'orario classi ada'!#REF!</f>
        <v>#REF!</v>
      </c>
      <c r="D213" s="15" t="e">
        <f>'orario classi ada'!#REF!</f>
        <v>#REF!</v>
      </c>
      <c r="E213" s="15" t="e">
        <f>'orario classi ada'!#REF!</f>
        <v>#REF!</v>
      </c>
      <c r="F213" s="15" t="e">
        <f>'orario classi ada'!#REF!</f>
        <v>#REF!</v>
      </c>
      <c r="G213" s="15" t="e">
        <f>'orario classi ada'!#REF!</f>
        <v>#REF!</v>
      </c>
      <c r="H213" s="15" t="e">
        <f>'orario classi ada'!#REF!</f>
        <v>#REF!</v>
      </c>
      <c r="I213" s="15" t="e">
        <f>'orario classi ada'!#REF!</f>
        <v>#REF!</v>
      </c>
      <c r="J213" s="15" t="e">
        <f>'orario classi ada'!#REF!</f>
        <v>#REF!</v>
      </c>
      <c r="K213" s="15" t="e">
        <f>'orario classi ada'!#REF!</f>
        <v>#REF!</v>
      </c>
      <c r="L213" s="15" t="e">
        <f>'orario classi ada'!#REF!</f>
        <v>#REF!</v>
      </c>
      <c r="M213" s="15" t="e">
        <f>'orario classi ada'!#REF!</f>
        <v>#REF!</v>
      </c>
      <c r="O213" s="15" t="e">
        <f t="shared" si="12"/>
        <v>#REF!</v>
      </c>
      <c r="P213" s="15">
        <v>4</v>
      </c>
    </row>
    <row r="214" spans="1:16" x14ac:dyDescent="0.2">
      <c r="A214" s="15" t="e">
        <f>'orario classi ada'!#REF!</f>
        <v>#REF!</v>
      </c>
      <c r="B214" s="15" t="e">
        <f>'orario classi ada'!#REF!</f>
        <v>#REF!</v>
      </c>
      <c r="C214" s="15" t="e">
        <f>'orario classi ada'!#REF!</f>
        <v>#REF!</v>
      </c>
      <c r="D214" s="15" t="e">
        <f>'orario classi ada'!#REF!</f>
        <v>#REF!</v>
      </c>
      <c r="E214" s="15" t="e">
        <f>'orario classi ada'!#REF!</f>
        <v>#REF!</v>
      </c>
      <c r="F214" s="15" t="e">
        <f>'orario classi ada'!#REF!</f>
        <v>#REF!</v>
      </c>
      <c r="G214" s="15" t="e">
        <f>'orario classi ada'!#REF!</f>
        <v>#REF!</v>
      </c>
      <c r="H214" s="15" t="e">
        <f>'orario classi ada'!#REF!</f>
        <v>#REF!</v>
      </c>
      <c r="I214" s="15" t="e">
        <f>'orario classi ada'!#REF!</f>
        <v>#REF!</v>
      </c>
      <c r="J214" s="15" t="e">
        <f>'orario classi ada'!#REF!</f>
        <v>#REF!</v>
      </c>
      <c r="K214" s="15" t="e">
        <f>'orario classi ada'!#REF!</f>
        <v>#REF!</v>
      </c>
      <c r="L214" s="15" t="e">
        <f>'orario classi ada'!#REF!</f>
        <v>#REF!</v>
      </c>
      <c r="M214" s="15" t="e">
        <f>'orario classi ada'!#REF!</f>
        <v>#REF!</v>
      </c>
      <c r="O214" s="15" t="e">
        <f t="shared" si="12"/>
        <v>#REF!</v>
      </c>
    </row>
    <row r="215" spans="1:16" x14ac:dyDescent="0.2">
      <c r="A215" s="15" t="e">
        <f>'orario classi ada'!#REF!</f>
        <v>#REF!</v>
      </c>
      <c r="B215" s="15" t="e">
        <f>'orario classi ada'!#REF!</f>
        <v>#REF!</v>
      </c>
      <c r="C215" s="15" t="e">
        <f>'orario classi ada'!#REF!</f>
        <v>#REF!</v>
      </c>
      <c r="D215" s="15" t="e">
        <f>'orario classi ada'!#REF!</f>
        <v>#REF!</v>
      </c>
      <c r="E215" s="15" t="e">
        <f>'orario classi ada'!#REF!</f>
        <v>#REF!</v>
      </c>
      <c r="F215" s="15" t="e">
        <f>'orario classi ada'!#REF!</f>
        <v>#REF!</v>
      </c>
      <c r="G215" s="15" t="e">
        <f>'orario classi ada'!#REF!</f>
        <v>#REF!</v>
      </c>
      <c r="H215" s="15" t="e">
        <f>'orario classi ada'!#REF!</f>
        <v>#REF!</v>
      </c>
      <c r="I215" s="15" t="e">
        <f>'orario classi ada'!#REF!</f>
        <v>#REF!</v>
      </c>
      <c r="J215" s="15" t="e">
        <f>'orario classi ada'!#REF!</f>
        <v>#REF!</v>
      </c>
      <c r="K215" s="15" t="e">
        <f>'orario classi ada'!#REF!</f>
        <v>#REF!</v>
      </c>
      <c r="L215" s="15" t="e">
        <f>'orario classi ada'!#REF!</f>
        <v>#REF!</v>
      </c>
      <c r="M215" s="15" t="e">
        <f>'orario classi ada'!#REF!</f>
        <v>#REF!</v>
      </c>
      <c r="O215" s="15" t="e">
        <f t="shared" si="12"/>
        <v>#REF!</v>
      </c>
      <c r="P215" s="15">
        <v>5</v>
      </c>
    </row>
    <row r="216" spans="1:16" x14ac:dyDescent="0.2">
      <c r="A216" s="15" t="e">
        <f>'orario classi ada'!#REF!</f>
        <v>#REF!</v>
      </c>
      <c r="B216" s="15" t="e">
        <f>'orario classi ada'!#REF!</f>
        <v>#REF!</v>
      </c>
      <c r="C216" s="15" t="e">
        <f>'orario classi ada'!#REF!</f>
        <v>#REF!</v>
      </c>
      <c r="D216" s="15" t="e">
        <f>'orario classi ada'!#REF!</f>
        <v>#REF!</v>
      </c>
      <c r="E216" s="15" t="e">
        <f>'orario classi ada'!#REF!</f>
        <v>#REF!</v>
      </c>
      <c r="F216" s="15" t="e">
        <f>'orario classi ada'!#REF!</f>
        <v>#REF!</v>
      </c>
      <c r="G216" s="15" t="e">
        <f>'orario classi ada'!#REF!</f>
        <v>#REF!</v>
      </c>
      <c r="H216" s="15" t="e">
        <f>'orario classi ada'!#REF!</f>
        <v>#REF!</v>
      </c>
      <c r="I216" s="15" t="e">
        <f>'orario classi ada'!#REF!</f>
        <v>#REF!</v>
      </c>
      <c r="J216" s="15" t="e">
        <f>'orario classi ada'!#REF!</f>
        <v>#REF!</v>
      </c>
      <c r="K216" s="15" t="e">
        <f>'orario classi ada'!#REF!</f>
        <v>#REF!</v>
      </c>
      <c r="L216" s="15" t="e">
        <f>'orario classi ada'!#REF!</f>
        <v>#REF!</v>
      </c>
      <c r="M216" s="15" t="e">
        <f>'orario classi ada'!#REF!</f>
        <v>#REF!</v>
      </c>
      <c r="O216" s="15" t="e">
        <f t="shared" si="12"/>
        <v>#REF!</v>
      </c>
    </row>
    <row r="217" spans="1:16" x14ac:dyDescent="0.2">
      <c r="A217" s="15" t="e">
        <f>'orario classi ada'!#REF!</f>
        <v>#REF!</v>
      </c>
      <c r="B217" s="15" t="e">
        <f>'orario classi ada'!#REF!</f>
        <v>#REF!</v>
      </c>
      <c r="C217" s="15" t="e">
        <f>'orario classi ada'!#REF!</f>
        <v>#REF!</v>
      </c>
      <c r="D217" s="15" t="e">
        <f>'orario classi ada'!#REF!</f>
        <v>#REF!</v>
      </c>
      <c r="E217" s="15" t="e">
        <f>'orario classi ada'!#REF!</f>
        <v>#REF!</v>
      </c>
      <c r="F217" s="15" t="e">
        <f>'orario classi ada'!#REF!</f>
        <v>#REF!</v>
      </c>
      <c r="G217" s="15" t="e">
        <f>'orario classi ada'!#REF!</f>
        <v>#REF!</v>
      </c>
      <c r="H217" s="15" t="e">
        <f>'orario classi ada'!#REF!</f>
        <v>#REF!</v>
      </c>
      <c r="I217" s="15" t="e">
        <f>'orario classi ada'!#REF!</f>
        <v>#REF!</v>
      </c>
      <c r="J217" s="15" t="e">
        <f>'orario classi ada'!#REF!</f>
        <v>#REF!</v>
      </c>
      <c r="K217" s="15" t="e">
        <f>'orario classi ada'!#REF!</f>
        <v>#REF!</v>
      </c>
      <c r="L217" s="15" t="e">
        <f>'orario classi ada'!#REF!</f>
        <v>#REF!</v>
      </c>
      <c r="M217" s="15" t="e">
        <f>'orario classi ada'!#REF!</f>
        <v>#REF!</v>
      </c>
      <c r="O217" s="15" t="e">
        <f t="shared" si="12"/>
        <v>#REF!</v>
      </c>
      <c r="P217" s="15">
        <v>6</v>
      </c>
    </row>
    <row r="218" spans="1:16" x14ac:dyDescent="0.2">
      <c r="A218" s="15" t="e">
        <f>'orario classi ada'!#REF!</f>
        <v>#REF!</v>
      </c>
      <c r="B218" s="15" t="e">
        <f>'orario classi ada'!#REF!</f>
        <v>#REF!</v>
      </c>
      <c r="C218" s="15" t="e">
        <f>'orario classi ada'!#REF!</f>
        <v>#REF!</v>
      </c>
      <c r="D218" s="15" t="e">
        <f>'orario classi ada'!#REF!</f>
        <v>#REF!</v>
      </c>
      <c r="E218" s="15" t="e">
        <f>'orario classi ada'!#REF!</f>
        <v>#REF!</v>
      </c>
      <c r="F218" s="15" t="e">
        <f>'orario classi ada'!#REF!</f>
        <v>#REF!</v>
      </c>
      <c r="G218" s="15" t="e">
        <f>'orario classi ada'!#REF!</f>
        <v>#REF!</v>
      </c>
      <c r="H218" s="15" t="e">
        <f>'orario classi ada'!#REF!</f>
        <v>#REF!</v>
      </c>
      <c r="I218" s="15" t="e">
        <f>'orario classi ada'!#REF!</f>
        <v>#REF!</v>
      </c>
      <c r="J218" s="15" t="e">
        <f>'orario classi ada'!#REF!</f>
        <v>#REF!</v>
      </c>
      <c r="K218" s="15" t="e">
        <f>'orario classi ada'!#REF!</f>
        <v>#REF!</v>
      </c>
      <c r="L218" s="15" t="e">
        <f>'orario classi ada'!#REF!</f>
        <v>#REF!</v>
      </c>
      <c r="M218" s="15" t="e">
        <f>'orario classi ada'!#REF!</f>
        <v>#REF!</v>
      </c>
      <c r="O218" s="15" t="e">
        <f t="shared" si="12"/>
        <v>#REF!</v>
      </c>
    </row>
    <row r="219" spans="1:16" x14ac:dyDescent="0.2">
      <c r="A219" s="15" t="e">
        <f>'orario classi ada'!#REF!</f>
        <v>#REF!</v>
      </c>
      <c r="B219" s="15" t="e">
        <f>'orario classi ada'!#REF!</f>
        <v>#REF!</v>
      </c>
      <c r="C219" s="15" t="e">
        <f>'orario classi ada'!#REF!</f>
        <v>#REF!</v>
      </c>
      <c r="D219" s="15" t="e">
        <f>'orario classi ada'!#REF!</f>
        <v>#REF!</v>
      </c>
      <c r="E219" s="15" t="e">
        <f>'orario classi ada'!#REF!</f>
        <v>#REF!</v>
      </c>
      <c r="F219" s="15" t="e">
        <f>'orario classi ada'!#REF!</f>
        <v>#REF!</v>
      </c>
      <c r="G219" s="15" t="e">
        <f>'orario classi ada'!#REF!</f>
        <v>#REF!</v>
      </c>
      <c r="H219" s="15" t="e">
        <f>'orario classi ada'!#REF!</f>
        <v>#REF!</v>
      </c>
      <c r="I219" s="15" t="e">
        <f>'orario classi ada'!#REF!</f>
        <v>#REF!</v>
      </c>
      <c r="J219" s="15" t="e">
        <f>'orario classi ada'!#REF!</f>
        <v>#REF!</v>
      </c>
      <c r="K219" s="15" t="e">
        <f>'orario classi ada'!#REF!</f>
        <v>#REF!</v>
      </c>
      <c r="L219" s="15" t="e">
        <f>'orario classi ada'!#REF!</f>
        <v>#REF!</v>
      </c>
      <c r="M219" s="15" t="e">
        <f>'orario classi ada'!#REF!</f>
        <v>#REF!</v>
      </c>
      <c r="O219" s="15" t="e">
        <f t="shared" si="12"/>
        <v>#REF!</v>
      </c>
      <c r="P219" s="15">
        <v>7</v>
      </c>
    </row>
    <row r="220" spans="1:16" x14ac:dyDescent="0.2">
      <c r="A220" s="15" t="e">
        <f>'orario classi ada'!#REF!</f>
        <v>#REF!</v>
      </c>
      <c r="B220" s="15" t="e">
        <f>'orario classi ada'!#REF!</f>
        <v>#REF!</v>
      </c>
      <c r="C220" s="15" t="e">
        <f>'orario classi ada'!#REF!</f>
        <v>#REF!</v>
      </c>
      <c r="D220" s="15" t="e">
        <f>'orario classi ada'!#REF!</f>
        <v>#REF!</v>
      </c>
      <c r="E220" s="15" t="e">
        <f>'orario classi ada'!#REF!</f>
        <v>#REF!</v>
      </c>
      <c r="F220" s="15" t="e">
        <f>'orario classi ada'!#REF!</f>
        <v>#REF!</v>
      </c>
      <c r="G220" s="15" t="e">
        <f>'orario classi ada'!#REF!</f>
        <v>#REF!</v>
      </c>
      <c r="H220" s="15" t="e">
        <f>'orario classi ada'!#REF!</f>
        <v>#REF!</v>
      </c>
      <c r="I220" s="15" t="e">
        <f>'orario classi ada'!#REF!</f>
        <v>#REF!</v>
      </c>
      <c r="J220" s="15" t="e">
        <f>'orario classi ada'!#REF!</f>
        <v>#REF!</v>
      </c>
      <c r="K220" s="15" t="e">
        <f>'orario classi ada'!#REF!</f>
        <v>#REF!</v>
      </c>
      <c r="L220" s="15" t="e">
        <f>'orario classi ada'!#REF!</f>
        <v>#REF!</v>
      </c>
      <c r="M220" s="15" t="e">
        <f>'orario classi ada'!#REF!</f>
        <v>#REF!</v>
      </c>
      <c r="O220" s="15" t="e">
        <f t="shared" si="12"/>
        <v>#REF!</v>
      </c>
    </row>
    <row r="221" spans="1:16" x14ac:dyDescent="0.2">
      <c r="A221" s="15" t="e">
        <f>'orario classi ada'!#REF!</f>
        <v>#REF!</v>
      </c>
      <c r="B221" s="15" t="e">
        <f>'orario classi ada'!#REF!</f>
        <v>#REF!</v>
      </c>
      <c r="C221" s="15" t="e">
        <f>'orario classi ada'!#REF!</f>
        <v>#REF!</v>
      </c>
      <c r="D221" s="15" t="e">
        <f>'orario classi ada'!#REF!</f>
        <v>#REF!</v>
      </c>
      <c r="E221" s="15" t="e">
        <f>'orario classi ada'!#REF!</f>
        <v>#REF!</v>
      </c>
      <c r="F221" s="15" t="e">
        <f>'orario classi ada'!#REF!</f>
        <v>#REF!</v>
      </c>
      <c r="G221" s="15" t="e">
        <f>'orario classi ada'!#REF!</f>
        <v>#REF!</v>
      </c>
      <c r="H221" s="15" t="e">
        <f>'orario classi ada'!#REF!</f>
        <v>#REF!</v>
      </c>
      <c r="I221" s="15" t="e">
        <f>'orario classi ada'!#REF!</f>
        <v>#REF!</v>
      </c>
      <c r="J221" s="15" t="e">
        <f>'orario classi ada'!#REF!</f>
        <v>#REF!</v>
      </c>
      <c r="K221" s="15" t="e">
        <f>'orario classi ada'!#REF!</f>
        <v>#REF!</v>
      </c>
      <c r="L221" s="15" t="e">
        <f>'orario classi ada'!#REF!</f>
        <v>#REF!</v>
      </c>
      <c r="M221" s="15" t="e">
        <f>'orario classi ada'!#REF!</f>
        <v>#REF!</v>
      </c>
      <c r="O221" s="15" t="e">
        <f t="shared" si="12"/>
        <v>#REF!</v>
      </c>
    </row>
    <row r="222" spans="1:16" x14ac:dyDescent="0.2">
      <c r="A222" s="16" t="e">
        <f>'orario classi ada'!#REF!</f>
        <v>#REF!</v>
      </c>
      <c r="B222" s="16" t="e">
        <f>'orario classi ada'!#REF!</f>
        <v>#REF!</v>
      </c>
      <c r="C222" s="16" t="e">
        <f>'orario classi ada'!#REF!</f>
        <v>#REF!</v>
      </c>
      <c r="D222" s="16" t="e">
        <f>'orario classi ada'!#REF!</f>
        <v>#REF!</v>
      </c>
      <c r="E222" s="16" t="e">
        <f>'orario classi ada'!#REF!</f>
        <v>#REF!</v>
      </c>
      <c r="F222" s="16" t="e">
        <f>'orario classi ada'!#REF!</f>
        <v>#REF!</v>
      </c>
      <c r="G222" s="16" t="e">
        <f>'orario classi ada'!#REF!</f>
        <v>#REF!</v>
      </c>
      <c r="H222" s="16" t="e">
        <f>'orario classi ada'!#REF!</f>
        <v>#REF!</v>
      </c>
      <c r="I222" s="16" t="e">
        <f>'orario classi ada'!#REF!</f>
        <v>#REF!</v>
      </c>
      <c r="J222" s="16" t="e">
        <f>'orario classi ada'!#REF!</f>
        <v>#REF!</v>
      </c>
      <c r="K222" s="16" t="e">
        <f>'orario classi ada'!#REF!</f>
        <v>#REF!</v>
      </c>
      <c r="L222" s="16" t="e">
        <f>'orario classi ada'!#REF!</f>
        <v>#REF!</v>
      </c>
      <c r="M222" s="16" t="e">
        <f>'orario classi ada'!#REF!</f>
        <v>#REF!</v>
      </c>
      <c r="N222" s="16"/>
      <c r="O222" s="16" t="e">
        <f>$A222</f>
        <v>#REF!</v>
      </c>
      <c r="P222" s="16"/>
    </row>
    <row r="223" spans="1:16" x14ac:dyDescent="0.2">
      <c r="A223" s="15" t="e">
        <f>'orario classi ada'!#REF!</f>
        <v>#REF!</v>
      </c>
      <c r="B223" s="15" t="e">
        <f>'orario classi ada'!#REF!</f>
        <v>#REF!</v>
      </c>
      <c r="C223" s="15" t="e">
        <f>'orario classi ada'!#REF!</f>
        <v>#REF!</v>
      </c>
      <c r="D223" s="15" t="e">
        <f>'orario classi ada'!#REF!</f>
        <v>#REF!</v>
      </c>
      <c r="E223" s="15" t="e">
        <f>'orario classi ada'!#REF!</f>
        <v>#REF!</v>
      </c>
      <c r="F223" s="15" t="e">
        <f>'orario classi ada'!#REF!</f>
        <v>#REF!</v>
      </c>
      <c r="G223" s="15" t="e">
        <f>'orario classi ada'!#REF!</f>
        <v>#REF!</v>
      </c>
      <c r="H223" s="15" t="e">
        <f>'orario classi ada'!#REF!</f>
        <v>#REF!</v>
      </c>
      <c r="I223" s="15" t="e">
        <f>'orario classi ada'!#REF!</f>
        <v>#REF!</v>
      </c>
      <c r="J223" s="15" t="e">
        <f>'orario classi ada'!#REF!</f>
        <v>#REF!</v>
      </c>
      <c r="K223" s="15" t="e">
        <f>'orario classi ada'!#REF!</f>
        <v>#REF!</v>
      </c>
      <c r="L223" s="15" t="e">
        <f>'orario classi ada'!#REF!</f>
        <v>#REF!</v>
      </c>
      <c r="M223" s="15" t="e">
        <f>'orario classi ada'!#REF!</f>
        <v>#REF!</v>
      </c>
      <c r="O223" s="15" t="e">
        <f>O222</f>
        <v>#REF!</v>
      </c>
    </row>
    <row r="224" spans="1:16" x14ac:dyDescent="0.2">
      <c r="A224" s="15" t="e">
        <f>'orario classi ada'!#REF!</f>
        <v>#REF!</v>
      </c>
      <c r="B224" s="15" t="e">
        <f>'orario classi ada'!#REF!</f>
        <v>#REF!</v>
      </c>
      <c r="C224" s="15" t="e">
        <f>'orario classi ada'!#REF!</f>
        <v>#REF!</v>
      </c>
      <c r="D224" s="15" t="e">
        <f>'orario classi ada'!#REF!</f>
        <v>#REF!</v>
      </c>
      <c r="E224" s="15" t="e">
        <f>'orario classi ada'!#REF!</f>
        <v>#REF!</v>
      </c>
      <c r="F224" s="15" t="e">
        <f>'orario classi ada'!#REF!</f>
        <v>#REF!</v>
      </c>
      <c r="G224" s="15" t="e">
        <f>'orario classi ada'!#REF!</f>
        <v>#REF!</v>
      </c>
      <c r="H224" s="15" t="e">
        <f>'orario classi ada'!#REF!</f>
        <v>#REF!</v>
      </c>
      <c r="I224" s="15" t="e">
        <f>'orario classi ada'!#REF!</f>
        <v>#REF!</v>
      </c>
      <c r="J224" s="15" t="e">
        <f>'orario classi ada'!#REF!</f>
        <v>#REF!</v>
      </c>
      <c r="K224" s="15" t="e">
        <f>'orario classi ada'!#REF!</f>
        <v>#REF!</v>
      </c>
      <c r="L224" s="15" t="e">
        <f>'orario classi ada'!#REF!</f>
        <v>#REF!</v>
      </c>
      <c r="M224" s="15" t="e">
        <f>'orario classi ada'!#REF!</f>
        <v>#REF!</v>
      </c>
      <c r="O224" s="15" t="e">
        <f t="shared" ref="O224:O238" si="13">O223</f>
        <v>#REF!</v>
      </c>
      <c r="P224" s="15">
        <v>1</v>
      </c>
    </row>
    <row r="225" spans="1:16" x14ac:dyDescent="0.2">
      <c r="A225" s="15" t="e">
        <f>'orario classi ada'!#REF!</f>
        <v>#REF!</v>
      </c>
      <c r="B225" s="15" t="e">
        <f>'orario classi ada'!#REF!</f>
        <v>#REF!</v>
      </c>
      <c r="C225" s="15" t="e">
        <f>'orario classi ada'!#REF!</f>
        <v>#REF!</v>
      </c>
      <c r="D225" s="15" t="e">
        <f>'orario classi ada'!#REF!</f>
        <v>#REF!</v>
      </c>
      <c r="E225" s="15" t="e">
        <f>'orario classi ada'!#REF!</f>
        <v>#REF!</v>
      </c>
      <c r="F225" s="15" t="e">
        <f>'orario classi ada'!#REF!</f>
        <v>#REF!</v>
      </c>
      <c r="G225" s="15" t="e">
        <f>'orario classi ada'!#REF!</f>
        <v>#REF!</v>
      </c>
      <c r="H225" s="15" t="e">
        <f>'orario classi ada'!#REF!</f>
        <v>#REF!</v>
      </c>
      <c r="I225" s="15" t="e">
        <f>'orario classi ada'!#REF!</f>
        <v>#REF!</v>
      </c>
      <c r="J225" s="15" t="e">
        <f>'orario classi ada'!#REF!</f>
        <v>#REF!</v>
      </c>
      <c r="K225" s="15" t="e">
        <f>'orario classi ada'!#REF!</f>
        <v>#REF!</v>
      </c>
      <c r="L225" s="15" t="e">
        <f>'orario classi ada'!#REF!</f>
        <v>#REF!</v>
      </c>
      <c r="M225" s="15" t="e">
        <f>'orario classi ada'!#REF!</f>
        <v>#REF!</v>
      </c>
      <c r="O225" s="15" t="e">
        <f t="shared" si="13"/>
        <v>#REF!</v>
      </c>
    </row>
    <row r="226" spans="1:16" x14ac:dyDescent="0.2">
      <c r="A226" s="15" t="e">
        <f>'orario classi ada'!#REF!</f>
        <v>#REF!</v>
      </c>
      <c r="B226" s="15" t="e">
        <f>'orario classi ada'!#REF!</f>
        <v>#REF!</v>
      </c>
      <c r="C226" s="15" t="e">
        <f>'orario classi ada'!#REF!</f>
        <v>#REF!</v>
      </c>
      <c r="D226" s="15" t="e">
        <f>'orario classi ada'!#REF!</f>
        <v>#REF!</v>
      </c>
      <c r="E226" s="15" t="e">
        <f>'orario classi ada'!#REF!</f>
        <v>#REF!</v>
      </c>
      <c r="F226" s="15" t="e">
        <f>'orario classi ada'!#REF!</f>
        <v>#REF!</v>
      </c>
      <c r="G226" s="15" t="e">
        <f>'orario classi ada'!#REF!</f>
        <v>#REF!</v>
      </c>
      <c r="H226" s="15" t="e">
        <f>'orario classi ada'!#REF!</f>
        <v>#REF!</v>
      </c>
      <c r="I226" s="15" t="e">
        <f>'orario classi ada'!#REF!</f>
        <v>#REF!</v>
      </c>
      <c r="J226" s="15" t="e">
        <f>'orario classi ada'!#REF!</f>
        <v>#REF!</v>
      </c>
      <c r="K226" s="15" t="e">
        <f>'orario classi ada'!#REF!</f>
        <v>#REF!</v>
      </c>
      <c r="L226" s="15" t="e">
        <f>'orario classi ada'!#REF!</f>
        <v>#REF!</v>
      </c>
      <c r="M226" s="15" t="e">
        <f>'orario classi ada'!#REF!</f>
        <v>#REF!</v>
      </c>
      <c r="O226" s="15" t="e">
        <f t="shared" si="13"/>
        <v>#REF!</v>
      </c>
      <c r="P226" s="15">
        <v>2</v>
      </c>
    </row>
    <row r="227" spans="1:16" x14ac:dyDescent="0.2">
      <c r="A227" s="15" t="e">
        <f>'orario classi ada'!#REF!</f>
        <v>#REF!</v>
      </c>
      <c r="B227" s="15" t="e">
        <f>'orario classi ada'!#REF!</f>
        <v>#REF!</v>
      </c>
      <c r="C227" s="15" t="e">
        <f>'orario classi ada'!#REF!</f>
        <v>#REF!</v>
      </c>
      <c r="D227" s="15" t="e">
        <f>'orario classi ada'!#REF!</f>
        <v>#REF!</v>
      </c>
      <c r="E227" s="15" t="e">
        <f>'orario classi ada'!#REF!</f>
        <v>#REF!</v>
      </c>
      <c r="F227" s="15" t="e">
        <f>'orario classi ada'!#REF!</f>
        <v>#REF!</v>
      </c>
      <c r="G227" s="15" t="e">
        <f>'orario classi ada'!#REF!</f>
        <v>#REF!</v>
      </c>
      <c r="H227" s="15" t="e">
        <f>'orario classi ada'!#REF!</f>
        <v>#REF!</v>
      </c>
      <c r="I227" s="15" t="e">
        <f>'orario classi ada'!#REF!</f>
        <v>#REF!</v>
      </c>
      <c r="J227" s="15" t="e">
        <f>'orario classi ada'!#REF!</f>
        <v>#REF!</v>
      </c>
      <c r="K227" s="15" t="e">
        <f>'orario classi ada'!#REF!</f>
        <v>#REF!</v>
      </c>
      <c r="L227" s="15" t="e">
        <f>'orario classi ada'!#REF!</f>
        <v>#REF!</v>
      </c>
      <c r="M227" s="15" t="e">
        <f>'orario classi ada'!#REF!</f>
        <v>#REF!</v>
      </c>
      <c r="O227" s="15" t="e">
        <f t="shared" si="13"/>
        <v>#REF!</v>
      </c>
    </row>
    <row r="228" spans="1:16" x14ac:dyDescent="0.2">
      <c r="A228" s="15" t="e">
        <f>'orario classi ada'!#REF!</f>
        <v>#REF!</v>
      </c>
      <c r="B228" s="15" t="e">
        <f>'orario classi ada'!#REF!</f>
        <v>#REF!</v>
      </c>
      <c r="C228" s="15" t="e">
        <f>'orario classi ada'!#REF!</f>
        <v>#REF!</v>
      </c>
      <c r="D228" s="15" t="e">
        <f>'orario classi ada'!#REF!</f>
        <v>#REF!</v>
      </c>
      <c r="E228" s="15" t="e">
        <f>'orario classi ada'!#REF!</f>
        <v>#REF!</v>
      </c>
      <c r="F228" s="15" t="e">
        <f>'orario classi ada'!#REF!</f>
        <v>#REF!</v>
      </c>
      <c r="G228" s="15" t="e">
        <f>'orario classi ada'!#REF!</f>
        <v>#REF!</v>
      </c>
      <c r="H228" s="15" t="e">
        <f>'orario classi ada'!#REF!</f>
        <v>#REF!</v>
      </c>
      <c r="I228" s="15" t="e">
        <f>'orario classi ada'!#REF!</f>
        <v>#REF!</v>
      </c>
      <c r="J228" s="15" t="e">
        <f>'orario classi ada'!#REF!</f>
        <v>#REF!</v>
      </c>
      <c r="K228" s="15" t="e">
        <f>'orario classi ada'!#REF!</f>
        <v>#REF!</v>
      </c>
      <c r="L228" s="15" t="e">
        <f>'orario classi ada'!#REF!</f>
        <v>#REF!</v>
      </c>
      <c r="M228" s="15" t="e">
        <f>'orario classi ada'!#REF!</f>
        <v>#REF!</v>
      </c>
      <c r="O228" s="15" t="e">
        <f t="shared" si="13"/>
        <v>#REF!</v>
      </c>
      <c r="P228" s="15">
        <v>3</v>
      </c>
    </row>
    <row r="229" spans="1:16" x14ac:dyDescent="0.2">
      <c r="A229" s="15" t="e">
        <f>'orario classi ada'!#REF!</f>
        <v>#REF!</v>
      </c>
      <c r="B229" s="15" t="e">
        <f>'orario classi ada'!#REF!</f>
        <v>#REF!</v>
      </c>
      <c r="C229" s="15" t="e">
        <f>'orario classi ada'!#REF!</f>
        <v>#REF!</v>
      </c>
      <c r="D229" s="15" t="e">
        <f>'orario classi ada'!#REF!</f>
        <v>#REF!</v>
      </c>
      <c r="E229" s="15" t="e">
        <f>'orario classi ada'!#REF!</f>
        <v>#REF!</v>
      </c>
      <c r="F229" s="15" t="e">
        <f>'orario classi ada'!#REF!</f>
        <v>#REF!</v>
      </c>
      <c r="G229" s="15" t="e">
        <f>'orario classi ada'!#REF!</f>
        <v>#REF!</v>
      </c>
      <c r="H229" s="15" t="e">
        <f>'orario classi ada'!#REF!</f>
        <v>#REF!</v>
      </c>
      <c r="I229" s="15" t="e">
        <f>'orario classi ada'!#REF!</f>
        <v>#REF!</v>
      </c>
      <c r="J229" s="15" t="e">
        <f>'orario classi ada'!#REF!</f>
        <v>#REF!</v>
      </c>
      <c r="K229" s="15" t="e">
        <f>'orario classi ada'!#REF!</f>
        <v>#REF!</v>
      </c>
      <c r="L229" s="15" t="e">
        <f>'orario classi ada'!#REF!</f>
        <v>#REF!</v>
      </c>
      <c r="M229" s="15" t="e">
        <f>'orario classi ada'!#REF!</f>
        <v>#REF!</v>
      </c>
      <c r="O229" s="15" t="e">
        <f t="shared" si="13"/>
        <v>#REF!</v>
      </c>
    </row>
    <row r="230" spans="1:16" x14ac:dyDescent="0.2">
      <c r="A230" s="15" t="e">
        <f>'orario classi ada'!#REF!</f>
        <v>#REF!</v>
      </c>
      <c r="B230" s="15" t="e">
        <f>'orario classi ada'!#REF!</f>
        <v>#REF!</v>
      </c>
      <c r="C230" s="15" t="e">
        <f>'orario classi ada'!#REF!</f>
        <v>#REF!</v>
      </c>
      <c r="D230" s="15" t="e">
        <f>'orario classi ada'!#REF!</f>
        <v>#REF!</v>
      </c>
      <c r="E230" s="15" t="e">
        <f>'orario classi ada'!#REF!</f>
        <v>#REF!</v>
      </c>
      <c r="F230" s="15" t="e">
        <f>'orario classi ada'!#REF!</f>
        <v>#REF!</v>
      </c>
      <c r="G230" s="15" t="e">
        <f>'orario classi ada'!#REF!</f>
        <v>#REF!</v>
      </c>
      <c r="H230" s="15" t="e">
        <f>'orario classi ada'!#REF!</f>
        <v>#REF!</v>
      </c>
      <c r="I230" s="15" t="e">
        <f>'orario classi ada'!#REF!</f>
        <v>#REF!</v>
      </c>
      <c r="J230" s="15" t="e">
        <f>'orario classi ada'!#REF!</f>
        <v>#REF!</v>
      </c>
      <c r="K230" s="15" t="e">
        <f>'orario classi ada'!#REF!</f>
        <v>#REF!</v>
      </c>
      <c r="L230" s="15" t="e">
        <f>'orario classi ada'!#REF!</f>
        <v>#REF!</v>
      </c>
      <c r="M230" s="15" t="e">
        <f>'orario classi ada'!#REF!</f>
        <v>#REF!</v>
      </c>
      <c r="O230" s="15" t="e">
        <f t="shared" si="13"/>
        <v>#REF!</v>
      </c>
      <c r="P230" s="15">
        <v>4</v>
      </c>
    </row>
    <row r="231" spans="1:16" x14ac:dyDescent="0.2">
      <c r="A231" s="15" t="e">
        <f>'orario classi ada'!#REF!</f>
        <v>#REF!</v>
      </c>
      <c r="B231" s="15" t="e">
        <f>'orario classi ada'!#REF!</f>
        <v>#REF!</v>
      </c>
      <c r="C231" s="15" t="e">
        <f>'orario classi ada'!#REF!</f>
        <v>#REF!</v>
      </c>
      <c r="D231" s="15" t="e">
        <f>'orario classi ada'!#REF!</f>
        <v>#REF!</v>
      </c>
      <c r="E231" s="15" t="e">
        <f>'orario classi ada'!#REF!</f>
        <v>#REF!</v>
      </c>
      <c r="F231" s="15" t="e">
        <f>'orario classi ada'!#REF!</f>
        <v>#REF!</v>
      </c>
      <c r="G231" s="15" t="e">
        <f>'orario classi ada'!#REF!</f>
        <v>#REF!</v>
      </c>
      <c r="H231" s="15" t="e">
        <f>'orario classi ada'!#REF!</f>
        <v>#REF!</v>
      </c>
      <c r="I231" s="15" t="e">
        <f>'orario classi ada'!#REF!</f>
        <v>#REF!</v>
      </c>
      <c r="J231" s="15" t="e">
        <f>'orario classi ada'!#REF!</f>
        <v>#REF!</v>
      </c>
      <c r="K231" s="15" t="e">
        <f>'orario classi ada'!#REF!</f>
        <v>#REF!</v>
      </c>
      <c r="L231" s="15" t="e">
        <f>'orario classi ada'!#REF!</f>
        <v>#REF!</v>
      </c>
      <c r="M231" s="15" t="e">
        <f>'orario classi ada'!#REF!</f>
        <v>#REF!</v>
      </c>
      <c r="O231" s="15" t="e">
        <f t="shared" si="13"/>
        <v>#REF!</v>
      </c>
    </row>
    <row r="232" spans="1:16" x14ac:dyDescent="0.2">
      <c r="A232" s="15" t="e">
        <f>'orario classi ada'!#REF!</f>
        <v>#REF!</v>
      </c>
      <c r="B232" s="15" t="e">
        <f>'orario classi ada'!#REF!</f>
        <v>#REF!</v>
      </c>
      <c r="C232" s="15" t="e">
        <f>'orario classi ada'!#REF!</f>
        <v>#REF!</v>
      </c>
      <c r="D232" s="15" t="e">
        <f>'orario classi ada'!#REF!</f>
        <v>#REF!</v>
      </c>
      <c r="E232" s="15" t="e">
        <f>'orario classi ada'!#REF!</f>
        <v>#REF!</v>
      </c>
      <c r="F232" s="15" t="e">
        <f>'orario classi ada'!#REF!</f>
        <v>#REF!</v>
      </c>
      <c r="G232" s="15" t="e">
        <f>'orario classi ada'!#REF!</f>
        <v>#REF!</v>
      </c>
      <c r="H232" s="15" t="e">
        <f>'orario classi ada'!#REF!</f>
        <v>#REF!</v>
      </c>
      <c r="I232" s="15" t="e">
        <f>'orario classi ada'!#REF!</f>
        <v>#REF!</v>
      </c>
      <c r="J232" s="15" t="e">
        <f>'orario classi ada'!#REF!</f>
        <v>#REF!</v>
      </c>
      <c r="K232" s="15" t="e">
        <f>'orario classi ada'!#REF!</f>
        <v>#REF!</v>
      </c>
      <c r="L232" s="15" t="e">
        <f>'orario classi ada'!#REF!</f>
        <v>#REF!</v>
      </c>
      <c r="M232" s="15" t="e">
        <f>'orario classi ada'!#REF!</f>
        <v>#REF!</v>
      </c>
      <c r="O232" s="15" t="e">
        <f t="shared" si="13"/>
        <v>#REF!</v>
      </c>
      <c r="P232" s="15">
        <v>5</v>
      </c>
    </row>
    <row r="233" spans="1:16" x14ac:dyDescent="0.2">
      <c r="A233" s="15" t="e">
        <f>'orario classi ada'!#REF!</f>
        <v>#REF!</v>
      </c>
      <c r="B233" s="15" t="e">
        <f>'orario classi ada'!#REF!</f>
        <v>#REF!</v>
      </c>
      <c r="C233" s="15" t="e">
        <f>'orario classi ada'!#REF!</f>
        <v>#REF!</v>
      </c>
      <c r="D233" s="15" t="e">
        <f>'orario classi ada'!#REF!</f>
        <v>#REF!</v>
      </c>
      <c r="E233" s="15" t="e">
        <f>'orario classi ada'!#REF!</f>
        <v>#REF!</v>
      </c>
      <c r="F233" s="15" t="e">
        <f>'orario classi ada'!#REF!</f>
        <v>#REF!</v>
      </c>
      <c r="G233" s="15" t="e">
        <f>'orario classi ada'!#REF!</f>
        <v>#REF!</v>
      </c>
      <c r="H233" s="15" t="e">
        <f>'orario classi ada'!#REF!</f>
        <v>#REF!</v>
      </c>
      <c r="I233" s="15" t="e">
        <f>'orario classi ada'!#REF!</f>
        <v>#REF!</v>
      </c>
      <c r="J233" s="15" t="e">
        <f>'orario classi ada'!#REF!</f>
        <v>#REF!</v>
      </c>
      <c r="K233" s="15" t="e">
        <f>'orario classi ada'!#REF!</f>
        <v>#REF!</v>
      </c>
      <c r="L233" s="15" t="e">
        <f>'orario classi ada'!#REF!</f>
        <v>#REF!</v>
      </c>
      <c r="M233" s="15" t="e">
        <f>'orario classi ada'!#REF!</f>
        <v>#REF!</v>
      </c>
      <c r="O233" s="15" t="e">
        <f t="shared" si="13"/>
        <v>#REF!</v>
      </c>
    </row>
    <row r="234" spans="1:16" x14ac:dyDescent="0.2">
      <c r="A234" s="15" t="e">
        <f>'orario classi ada'!#REF!</f>
        <v>#REF!</v>
      </c>
      <c r="B234" s="15" t="e">
        <f>'orario classi ada'!#REF!</f>
        <v>#REF!</v>
      </c>
      <c r="C234" s="15" t="e">
        <f>'orario classi ada'!#REF!</f>
        <v>#REF!</v>
      </c>
      <c r="D234" s="15" t="e">
        <f>'orario classi ada'!#REF!</f>
        <v>#REF!</v>
      </c>
      <c r="E234" s="15" t="e">
        <f>'orario classi ada'!#REF!</f>
        <v>#REF!</v>
      </c>
      <c r="F234" s="15" t="e">
        <f>'orario classi ada'!#REF!</f>
        <v>#REF!</v>
      </c>
      <c r="G234" s="15" t="e">
        <f>'orario classi ada'!#REF!</f>
        <v>#REF!</v>
      </c>
      <c r="H234" s="15" t="e">
        <f>'orario classi ada'!#REF!</f>
        <v>#REF!</v>
      </c>
      <c r="I234" s="15" t="e">
        <f>'orario classi ada'!#REF!</f>
        <v>#REF!</v>
      </c>
      <c r="J234" s="15" t="e">
        <f>'orario classi ada'!#REF!</f>
        <v>#REF!</v>
      </c>
      <c r="K234" s="15" t="e">
        <f>'orario classi ada'!#REF!</f>
        <v>#REF!</v>
      </c>
      <c r="L234" s="15" t="e">
        <f>'orario classi ada'!#REF!</f>
        <v>#REF!</v>
      </c>
      <c r="M234" s="15" t="e">
        <f>'orario classi ada'!#REF!</f>
        <v>#REF!</v>
      </c>
      <c r="O234" s="15" t="e">
        <f t="shared" si="13"/>
        <v>#REF!</v>
      </c>
      <c r="P234" s="15">
        <v>6</v>
      </c>
    </row>
    <row r="235" spans="1:16" x14ac:dyDescent="0.2">
      <c r="A235" s="15" t="e">
        <f>'orario classi ada'!#REF!</f>
        <v>#REF!</v>
      </c>
      <c r="B235" s="15" t="e">
        <f>'orario classi ada'!#REF!</f>
        <v>#REF!</v>
      </c>
      <c r="C235" s="15" t="e">
        <f>'orario classi ada'!#REF!</f>
        <v>#REF!</v>
      </c>
      <c r="D235" s="15" t="e">
        <f>'orario classi ada'!#REF!</f>
        <v>#REF!</v>
      </c>
      <c r="E235" s="15" t="e">
        <f>'orario classi ada'!#REF!</f>
        <v>#REF!</v>
      </c>
      <c r="F235" s="15" t="e">
        <f>'orario classi ada'!#REF!</f>
        <v>#REF!</v>
      </c>
      <c r="G235" s="15" t="e">
        <f>'orario classi ada'!#REF!</f>
        <v>#REF!</v>
      </c>
      <c r="H235" s="15" t="e">
        <f>'orario classi ada'!#REF!</f>
        <v>#REF!</v>
      </c>
      <c r="I235" s="15" t="e">
        <f>'orario classi ada'!#REF!</f>
        <v>#REF!</v>
      </c>
      <c r="J235" s="15" t="e">
        <f>'orario classi ada'!#REF!</f>
        <v>#REF!</v>
      </c>
      <c r="K235" s="15" t="e">
        <f>'orario classi ada'!#REF!</f>
        <v>#REF!</v>
      </c>
      <c r="L235" s="15" t="e">
        <f>'orario classi ada'!#REF!</f>
        <v>#REF!</v>
      </c>
      <c r="M235" s="15" t="e">
        <f>'orario classi ada'!#REF!</f>
        <v>#REF!</v>
      </c>
      <c r="O235" s="15" t="e">
        <f t="shared" si="13"/>
        <v>#REF!</v>
      </c>
    </row>
    <row r="236" spans="1:16" x14ac:dyDescent="0.2">
      <c r="A236" s="15" t="e">
        <f>'orario classi ada'!#REF!</f>
        <v>#REF!</v>
      </c>
      <c r="B236" s="15" t="e">
        <f>'orario classi ada'!#REF!</f>
        <v>#REF!</v>
      </c>
      <c r="C236" s="15" t="e">
        <f>'orario classi ada'!#REF!</f>
        <v>#REF!</v>
      </c>
      <c r="D236" s="15" t="e">
        <f>'orario classi ada'!#REF!</f>
        <v>#REF!</v>
      </c>
      <c r="E236" s="15" t="e">
        <f>'orario classi ada'!#REF!</f>
        <v>#REF!</v>
      </c>
      <c r="F236" s="15" t="e">
        <f>'orario classi ada'!#REF!</f>
        <v>#REF!</v>
      </c>
      <c r="G236" s="15" t="e">
        <f>'orario classi ada'!#REF!</f>
        <v>#REF!</v>
      </c>
      <c r="H236" s="15" t="e">
        <f>'orario classi ada'!#REF!</f>
        <v>#REF!</v>
      </c>
      <c r="I236" s="15" t="e">
        <f>'orario classi ada'!#REF!</f>
        <v>#REF!</v>
      </c>
      <c r="J236" s="15" t="e">
        <f>'orario classi ada'!#REF!</f>
        <v>#REF!</v>
      </c>
      <c r="K236" s="15" t="e">
        <f>'orario classi ada'!#REF!</f>
        <v>#REF!</v>
      </c>
      <c r="L236" s="15" t="e">
        <f>'orario classi ada'!#REF!</f>
        <v>#REF!</v>
      </c>
      <c r="M236" s="15" t="e">
        <f>'orario classi ada'!#REF!</f>
        <v>#REF!</v>
      </c>
      <c r="O236" s="15" t="e">
        <f t="shared" si="13"/>
        <v>#REF!</v>
      </c>
      <c r="P236" s="15">
        <v>7</v>
      </c>
    </row>
    <row r="237" spans="1:16" x14ac:dyDescent="0.2">
      <c r="A237" s="15" t="e">
        <f>'orario classi ada'!#REF!</f>
        <v>#REF!</v>
      </c>
      <c r="B237" s="15" t="e">
        <f>'orario classi ada'!#REF!</f>
        <v>#REF!</v>
      </c>
      <c r="C237" s="15" t="e">
        <f>'orario classi ada'!#REF!</f>
        <v>#REF!</v>
      </c>
      <c r="D237" s="15" t="e">
        <f>'orario classi ada'!#REF!</f>
        <v>#REF!</v>
      </c>
      <c r="E237" s="15" t="e">
        <f>'orario classi ada'!#REF!</f>
        <v>#REF!</v>
      </c>
      <c r="F237" s="15" t="e">
        <f>'orario classi ada'!#REF!</f>
        <v>#REF!</v>
      </c>
      <c r="G237" s="15" t="e">
        <f>'orario classi ada'!#REF!</f>
        <v>#REF!</v>
      </c>
      <c r="H237" s="15" t="e">
        <f>'orario classi ada'!#REF!</f>
        <v>#REF!</v>
      </c>
      <c r="I237" s="15" t="e">
        <f>'orario classi ada'!#REF!</f>
        <v>#REF!</v>
      </c>
      <c r="J237" s="15" t="e">
        <f>'orario classi ada'!#REF!</f>
        <v>#REF!</v>
      </c>
      <c r="K237" s="15" t="e">
        <f>'orario classi ada'!#REF!</f>
        <v>#REF!</v>
      </c>
      <c r="L237" s="15" t="e">
        <f>'orario classi ada'!#REF!</f>
        <v>#REF!</v>
      </c>
      <c r="M237" s="15" t="e">
        <f>'orario classi ada'!#REF!</f>
        <v>#REF!</v>
      </c>
      <c r="O237" s="15" t="e">
        <f t="shared" si="13"/>
        <v>#REF!</v>
      </c>
    </row>
    <row r="238" spans="1:16" x14ac:dyDescent="0.2">
      <c r="A238" s="15" t="e">
        <f>'orario classi ada'!#REF!</f>
        <v>#REF!</v>
      </c>
      <c r="B238" s="15" t="e">
        <f>'orario classi ada'!#REF!</f>
        <v>#REF!</v>
      </c>
      <c r="C238" s="15" t="e">
        <f>'orario classi ada'!#REF!</f>
        <v>#REF!</v>
      </c>
      <c r="D238" s="15" t="e">
        <f>'orario classi ada'!#REF!</f>
        <v>#REF!</v>
      </c>
      <c r="E238" s="15" t="e">
        <f>'orario classi ada'!#REF!</f>
        <v>#REF!</v>
      </c>
      <c r="F238" s="15" t="e">
        <f>'orario classi ada'!#REF!</f>
        <v>#REF!</v>
      </c>
      <c r="G238" s="15" t="e">
        <f>'orario classi ada'!#REF!</f>
        <v>#REF!</v>
      </c>
      <c r="H238" s="15" t="e">
        <f>'orario classi ada'!#REF!</f>
        <v>#REF!</v>
      </c>
      <c r="I238" s="15" t="e">
        <f>'orario classi ada'!#REF!</f>
        <v>#REF!</v>
      </c>
      <c r="J238" s="15" t="e">
        <f>'orario classi ada'!#REF!</f>
        <v>#REF!</v>
      </c>
      <c r="K238" s="15" t="e">
        <f>'orario classi ada'!#REF!</f>
        <v>#REF!</v>
      </c>
      <c r="L238" s="15" t="e">
        <f>'orario classi ada'!#REF!</f>
        <v>#REF!</v>
      </c>
      <c r="M238" s="15" t="e">
        <f>'orario classi ada'!#REF!</f>
        <v>#REF!</v>
      </c>
      <c r="O238" s="15" t="e">
        <f t="shared" si="13"/>
        <v>#REF!</v>
      </c>
    </row>
    <row r="239" spans="1:16" x14ac:dyDescent="0.2">
      <c r="A239" s="16" t="e">
        <f>'orario classi ada'!#REF!</f>
        <v>#REF!</v>
      </c>
      <c r="B239" s="16" t="e">
        <f>'orario classi ada'!#REF!</f>
        <v>#REF!</v>
      </c>
      <c r="C239" s="16" t="e">
        <f>'orario classi ada'!#REF!</f>
        <v>#REF!</v>
      </c>
      <c r="D239" s="16" t="e">
        <f>'orario classi ada'!#REF!</f>
        <v>#REF!</v>
      </c>
      <c r="E239" s="16" t="e">
        <f>'orario classi ada'!#REF!</f>
        <v>#REF!</v>
      </c>
      <c r="F239" s="16" t="e">
        <f>'orario classi ada'!#REF!</f>
        <v>#REF!</v>
      </c>
      <c r="G239" s="16" t="e">
        <f>'orario classi ada'!#REF!</f>
        <v>#REF!</v>
      </c>
      <c r="H239" s="16" t="e">
        <f>'orario classi ada'!#REF!</f>
        <v>#REF!</v>
      </c>
      <c r="I239" s="16" t="e">
        <f>'orario classi ada'!#REF!</f>
        <v>#REF!</v>
      </c>
      <c r="J239" s="16" t="e">
        <f>'orario classi ada'!#REF!</f>
        <v>#REF!</v>
      </c>
      <c r="K239" s="16" t="e">
        <f>'orario classi ada'!#REF!</f>
        <v>#REF!</v>
      </c>
      <c r="L239" s="16" t="e">
        <f>'orario classi ada'!#REF!</f>
        <v>#REF!</v>
      </c>
      <c r="M239" s="16" t="e">
        <f>'orario classi ada'!#REF!</f>
        <v>#REF!</v>
      </c>
      <c r="N239" s="16"/>
      <c r="O239" s="16" t="e">
        <f>$A239</f>
        <v>#REF!</v>
      </c>
      <c r="P239" s="16"/>
    </row>
    <row r="240" spans="1:16" x14ac:dyDescent="0.2">
      <c r="A240" s="15" t="e">
        <f>'orario classi ada'!#REF!</f>
        <v>#REF!</v>
      </c>
      <c r="B240" s="15" t="e">
        <f>'orario classi ada'!#REF!</f>
        <v>#REF!</v>
      </c>
      <c r="C240" s="15" t="e">
        <f>'orario classi ada'!#REF!</f>
        <v>#REF!</v>
      </c>
      <c r="D240" s="15" t="e">
        <f>'orario classi ada'!#REF!</f>
        <v>#REF!</v>
      </c>
      <c r="E240" s="15" t="e">
        <f>'orario classi ada'!#REF!</f>
        <v>#REF!</v>
      </c>
      <c r="F240" s="15" t="e">
        <f>'orario classi ada'!#REF!</f>
        <v>#REF!</v>
      </c>
      <c r="G240" s="15" t="e">
        <f>'orario classi ada'!#REF!</f>
        <v>#REF!</v>
      </c>
      <c r="H240" s="15" t="e">
        <f>'orario classi ada'!#REF!</f>
        <v>#REF!</v>
      </c>
      <c r="I240" s="15" t="e">
        <f>'orario classi ada'!#REF!</f>
        <v>#REF!</v>
      </c>
      <c r="J240" s="15" t="e">
        <f>'orario classi ada'!#REF!</f>
        <v>#REF!</v>
      </c>
      <c r="K240" s="15" t="e">
        <f>'orario classi ada'!#REF!</f>
        <v>#REF!</v>
      </c>
      <c r="L240" s="15" t="e">
        <f>'orario classi ada'!#REF!</f>
        <v>#REF!</v>
      </c>
      <c r="M240" s="15" t="e">
        <f>'orario classi ada'!#REF!</f>
        <v>#REF!</v>
      </c>
      <c r="O240" s="15" t="e">
        <f>O239</f>
        <v>#REF!</v>
      </c>
    </row>
    <row r="241" spans="1:16" x14ac:dyDescent="0.2">
      <c r="A241" s="15" t="e">
        <f>'orario classi ada'!#REF!</f>
        <v>#REF!</v>
      </c>
      <c r="B241" s="15" t="e">
        <f>'orario classi ada'!#REF!</f>
        <v>#REF!</v>
      </c>
      <c r="C241" s="15" t="e">
        <f>'orario classi ada'!#REF!</f>
        <v>#REF!</v>
      </c>
      <c r="D241" s="15" t="e">
        <f>'orario classi ada'!#REF!</f>
        <v>#REF!</v>
      </c>
      <c r="E241" s="15" t="e">
        <f>'orario classi ada'!#REF!</f>
        <v>#REF!</v>
      </c>
      <c r="F241" s="15" t="e">
        <f>'orario classi ada'!#REF!</f>
        <v>#REF!</v>
      </c>
      <c r="G241" s="15" t="e">
        <f>'orario classi ada'!#REF!</f>
        <v>#REF!</v>
      </c>
      <c r="H241" s="15" t="e">
        <f>'orario classi ada'!#REF!</f>
        <v>#REF!</v>
      </c>
      <c r="I241" s="15" t="e">
        <f>'orario classi ada'!#REF!</f>
        <v>#REF!</v>
      </c>
      <c r="J241" s="15" t="e">
        <f>'orario classi ada'!#REF!</f>
        <v>#REF!</v>
      </c>
      <c r="K241" s="15" t="e">
        <f>'orario classi ada'!#REF!</f>
        <v>#REF!</v>
      </c>
      <c r="L241" s="15" t="e">
        <f>'orario classi ada'!#REF!</f>
        <v>#REF!</v>
      </c>
      <c r="M241" s="15" t="e">
        <f>'orario classi ada'!#REF!</f>
        <v>#REF!</v>
      </c>
      <c r="O241" s="15" t="e">
        <f t="shared" ref="O241:O255" si="14">O240</f>
        <v>#REF!</v>
      </c>
      <c r="P241" s="15">
        <v>1</v>
      </c>
    </row>
    <row r="242" spans="1:16" x14ac:dyDescent="0.2">
      <c r="A242" s="15" t="e">
        <f>'orario classi ada'!#REF!</f>
        <v>#REF!</v>
      </c>
      <c r="B242" s="15" t="e">
        <f>'orario classi ada'!#REF!</f>
        <v>#REF!</v>
      </c>
      <c r="C242" s="15" t="e">
        <f>'orario classi ada'!#REF!</f>
        <v>#REF!</v>
      </c>
      <c r="D242" s="15" t="e">
        <f>'orario classi ada'!#REF!</f>
        <v>#REF!</v>
      </c>
      <c r="E242" s="15" t="e">
        <f>'orario classi ada'!#REF!</f>
        <v>#REF!</v>
      </c>
      <c r="F242" s="15" t="e">
        <f>'orario classi ada'!#REF!</f>
        <v>#REF!</v>
      </c>
      <c r="G242" s="15" t="e">
        <f>'orario classi ada'!#REF!</f>
        <v>#REF!</v>
      </c>
      <c r="H242" s="15" t="e">
        <f>'orario classi ada'!#REF!</f>
        <v>#REF!</v>
      </c>
      <c r="I242" s="15" t="e">
        <f>'orario classi ada'!#REF!</f>
        <v>#REF!</v>
      </c>
      <c r="J242" s="15" t="e">
        <f>'orario classi ada'!#REF!</f>
        <v>#REF!</v>
      </c>
      <c r="K242" s="15" t="e">
        <f>'orario classi ada'!#REF!</f>
        <v>#REF!</v>
      </c>
      <c r="L242" s="15" t="e">
        <f>'orario classi ada'!#REF!</f>
        <v>#REF!</v>
      </c>
      <c r="M242" s="15" t="e">
        <f>'orario classi ada'!#REF!</f>
        <v>#REF!</v>
      </c>
      <c r="O242" s="15" t="e">
        <f t="shared" si="14"/>
        <v>#REF!</v>
      </c>
    </row>
    <row r="243" spans="1:16" x14ac:dyDescent="0.2">
      <c r="A243" s="15" t="e">
        <f>'orario classi ada'!#REF!</f>
        <v>#REF!</v>
      </c>
      <c r="B243" s="15" t="e">
        <f>'orario classi ada'!#REF!</f>
        <v>#REF!</v>
      </c>
      <c r="C243" s="15" t="e">
        <f>'orario classi ada'!#REF!</f>
        <v>#REF!</v>
      </c>
      <c r="D243" s="15" t="e">
        <f>'orario classi ada'!#REF!</f>
        <v>#REF!</v>
      </c>
      <c r="E243" s="15" t="e">
        <f>'orario classi ada'!#REF!</f>
        <v>#REF!</v>
      </c>
      <c r="F243" s="15" t="e">
        <f>'orario classi ada'!#REF!</f>
        <v>#REF!</v>
      </c>
      <c r="G243" s="15" t="e">
        <f>'orario classi ada'!#REF!</f>
        <v>#REF!</v>
      </c>
      <c r="H243" s="15" t="e">
        <f>'orario classi ada'!#REF!</f>
        <v>#REF!</v>
      </c>
      <c r="I243" s="15" t="e">
        <f>'orario classi ada'!#REF!</f>
        <v>#REF!</v>
      </c>
      <c r="J243" s="15" t="e">
        <f>'orario classi ada'!#REF!</f>
        <v>#REF!</v>
      </c>
      <c r="K243" s="15" t="e">
        <f>'orario classi ada'!#REF!</f>
        <v>#REF!</v>
      </c>
      <c r="L243" s="15" t="e">
        <f>'orario classi ada'!#REF!</f>
        <v>#REF!</v>
      </c>
      <c r="M243" s="15" t="e">
        <f>'orario classi ada'!#REF!</f>
        <v>#REF!</v>
      </c>
      <c r="O243" s="15" t="e">
        <f t="shared" si="14"/>
        <v>#REF!</v>
      </c>
      <c r="P243" s="15">
        <v>2</v>
      </c>
    </row>
    <row r="244" spans="1:16" x14ac:dyDescent="0.2">
      <c r="A244" s="15" t="e">
        <f>'orario classi ada'!#REF!</f>
        <v>#REF!</v>
      </c>
      <c r="B244" s="15" t="e">
        <f>'orario classi ada'!#REF!</f>
        <v>#REF!</v>
      </c>
      <c r="C244" s="15" t="e">
        <f>'orario classi ada'!#REF!</f>
        <v>#REF!</v>
      </c>
      <c r="D244" s="15" t="e">
        <f>'orario classi ada'!#REF!</f>
        <v>#REF!</v>
      </c>
      <c r="E244" s="15" t="e">
        <f>'orario classi ada'!#REF!</f>
        <v>#REF!</v>
      </c>
      <c r="F244" s="15" t="e">
        <f>'orario classi ada'!#REF!</f>
        <v>#REF!</v>
      </c>
      <c r="G244" s="15" t="e">
        <f>'orario classi ada'!#REF!</f>
        <v>#REF!</v>
      </c>
      <c r="H244" s="15" t="e">
        <f>'orario classi ada'!#REF!</f>
        <v>#REF!</v>
      </c>
      <c r="I244" s="15" t="e">
        <f>'orario classi ada'!#REF!</f>
        <v>#REF!</v>
      </c>
      <c r="J244" s="15" t="e">
        <f>'orario classi ada'!#REF!</f>
        <v>#REF!</v>
      </c>
      <c r="K244" s="15" t="e">
        <f>'orario classi ada'!#REF!</f>
        <v>#REF!</v>
      </c>
      <c r="L244" s="15" t="e">
        <f>'orario classi ada'!#REF!</f>
        <v>#REF!</v>
      </c>
      <c r="M244" s="15" t="e">
        <f>'orario classi ada'!#REF!</f>
        <v>#REF!</v>
      </c>
      <c r="O244" s="15" t="e">
        <f t="shared" si="14"/>
        <v>#REF!</v>
      </c>
    </row>
    <row r="245" spans="1:16" x14ac:dyDescent="0.2">
      <c r="A245" s="15" t="e">
        <f>'orario classi ada'!#REF!</f>
        <v>#REF!</v>
      </c>
      <c r="B245" s="15" t="e">
        <f>'orario classi ada'!#REF!</f>
        <v>#REF!</v>
      </c>
      <c r="C245" s="15" t="e">
        <f>'orario classi ada'!#REF!</f>
        <v>#REF!</v>
      </c>
      <c r="D245" s="15" t="e">
        <f>'orario classi ada'!#REF!</f>
        <v>#REF!</v>
      </c>
      <c r="E245" s="15" t="e">
        <f>'orario classi ada'!#REF!</f>
        <v>#REF!</v>
      </c>
      <c r="F245" s="15" t="e">
        <f>'orario classi ada'!#REF!</f>
        <v>#REF!</v>
      </c>
      <c r="G245" s="15" t="e">
        <f>'orario classi ada'!#REF!</f>
        <v>#REF!</v>
      </c>
      <c r="H245" s="15" t="e">
        <f>'orario classi ada'!#REF!</f>
        <v>#REF!</v>
      </c>
      <c r="I245" s="15" t="e">
        <f>'orario classi ada'!#REF!</f>
        <v>#REF!</v>
      </c>
      <c r="J245" s="15" t="e">
        <f>'orario classi ada'!#REF!</f>
        <v>#REF!</v>
      </c>
      <c r="K245" s="15" t="e">
        <f>'orario classi ada'!#REF!</f>
        <v>#REF!</v>
      </c>
      <c r="L245" s="15" t="e">
        <f>'orario classi ada'!#REF!</f>
        <v>#REF!</v>
      </c>
      <c r="M245" s="15" t="e">
        <f>'orario classi ada'!#REF!</f>
        <v>#REF!</v>
      </c>
      <c r="O245" s="15" t="e">
        <f t="shared" si="14"/>
        <v>#REF!</v>
      </c>
      <c r="P245" s="15">
        <v>3</v>
      </c>
    </row>
    <row r="246" spans="1:16" x14ac:dyDescent="0.2">
      <c r="A246" s="15" t="e">
        <f>'orario classi ada'!#REF!</f>
        <v>#REF!</v>
      </c>
      <c r="B246" s="15" t="e">
        <f>'orario classi ada'!#REF!</f>
        <v>#REF!</v>
      </c>
      <c r="C246" s="15" t="e">
        <f>'orario classi ada'!#REF!</f>
        <v>#REF!</v>
      </c>
      <c r="D246" s="15" t="e">
        <f>'orario classi ada'!#REF!</f>
        <v>#REF!</v>
      </c>
      <c r="E246" s="15" t="e">
        <f>'orario classi ada'!#REF!</f>
        <v>#REF!</v>
      </c>
      <c r="F246" s="15" t="e">
        <f>'orario classi ada'!#REF!</f>
        <v>#REF!</v>
      </c>
      <c r="G246" s="15" t="e">
        <f>'orario classi ada'!#REF!</f>
        <v>#REF!</v>
      </c>
      <c r="H246" s="15" t="e">
        <f>'orario classi ada'!#REF!</f>
        <v>#REF!</v>
      </c>
      <c r="I246" s="15" t="e">
        <f>'orario classi ada'!#REF!</f>
        <v>#REF!</v>
      </c>
      <c r="J246" s="15" t="e">
        <f>'orario classi ada'!#REF!</f>
        <v>#REF!</v>
      </c>
      <c r="K246" s="15" t="e">
        <f>'orario classi ada'!#REF!</f>
        <v>#REF!</v>
      </c>
      <c r="L246" s="15" t="e">
        <f>'orario classi ada'!#REF!</f>
        <v>#REF!</v>
      </c>
      <c r="M246" s="15" t="e">
        <f>'orario classi ada'!#REF!</f>
        <v>#REF!</v>
      </c>
      <c r="O246" s="15" t="e">
        <f t="shared" si="14"/>
        <v>#REF!</v>
      </c>
    </row>
    <row r="247" spans="1:16" x14ac:dyDescent="0.2">
      <c r="A247" s="15" t="e">
        <f>'orario classi ada'!#REF!</f>
        <v>#REF!</v>
      </c>
      <c r="B247" s="15" t="e">
        <f>'orario classi ada'!#REF!</f>
        <v>#REF!</v>
      </c>
      <c r="C247" s="15" t="e">
        <f>'orario classi ada'!#REF!</f>
        <v>#REF!</v>
      </c>
      <c r="D247" s="15" t="e">
        <f>'orario classi ada'!#REF!</f>
        <v>#REF!</v>
      </c>
      <c r="E247" s="15" t="e">
        <f>'orario classi ada'!#REF!</f>
        <v>#REF!</v>
      </c>
      <c r="F247" s="15" t="e">
        <f>'orario classi ada'!#REF!</f>
        <v>#REF!</v>
      </c>
      <c r="G247" s="15" t="e">
        <f>'orario classi ada'!#REF!</f>
        <v>#REF!</v>
      </c>
      <c r="H247" s="15" t="e">
        <f>'orario classi ada'!#REF!</f>
        <v>#REF!</v>
      </c>
      <c r="I247" s="15" t="e">
        <f>'orario classi ada'!#REF!</f>
        <v>#REF!</v>
      </c>
      <c r="J247" s="15" t="e">
        <f>'orario classi ada'!#REF!</f>
        <v>#REF!</v>
      </c>
      <c r="K247" s="15" t="e">
        <f>'orario classi ada'!#REF!</f>
        <v>#REF!</v>
      </c>
      <c r="L247" s="15" t="e">
        <f>'orario classi ada'!#REF!</f>
        <v>#REF!</v>
      </c>
      <c r="M247" s="15" t="e">
        <f>'orario classi ada'!#REF!</f>
        <v>#REF!</v>
      </c>
      <c r="O247" s="15" t="e">
        <f t="shared" si="14"/>
        <v>#REF!</v>
      </c>
      <c r="P247" s="15">
        <v>4</v>
      </c>
    </row>
    <row r="248" spans="1:16" x14ac:dyDescent="0.2">
      <c r="A248" s="15" t="e">
        <f>'orario classi ada'!#REF!</f>
        <v>#REF!</v>
      </c>
      <c r="B248" s="15" t="e">
        <f>'orario classi ada'!#REF!</f>
        <v>#REF!</v>
      </c>
      <c r="C248" s="15" t="e">
        <f>'orario classi ada'!#REF!</f>
        <v>#REF!</v>
      </c>
      <c r="D248" s="15" t="e">
        <f>'orario classi ada'!#REF!</f>
        <v>#REF!</v>
      </c>
      <c r="E248" s="15" t="e">
        <f>'orario classi ada'!#REF!</f>
        <v>#REF!</v>
      </c>
      <c r="F248" s="15" t="e">
        <f>'orario classi ada'!#REF!</f>
        <v>#REF!</v>
      </c>
      <c r="G248" s="15" t="e">
        <f>'orario classi ada'!#REF!</f>
        <v>#REF!</v>
      </c>
      <c r="H248" s="15" t="e">
        <f>'orario classi ada'!#REF!</f>
        <v>#REF!</v>
      </c>
      <c r="I248" s="15" t="e">
        <f>'orario classi ada'!#REF!</f>
        <v>#REF!</v>
      </c>
      <c r="J248" s="15" t="e">
        <f>'orario classi ada'!#REF!</f>
        <v>#REF!</v>
      </c>
      <c r="K248" s="15" t="e">
        <f>'orario classi ada'!#REF!</f>
        <v>#REF!</v>
      </c>
      <c r="L248" s="15" t="e">
        <f>'orario classi ada'!#REF!</f>
        <v>#REF!</v>
      </c>
      <c r="M248" s="15" t="e">
        <f>'orario classi ada'!#REF!</f>
        <v>#REF!</v>
      </c>
      <c r="O248" s="15" t="e">
        <f t="shared" si="14"/>
        <v>#REF!</v>
      </c>
    </row>
    <row r="249" spans="1:16" x14ac:dyDescent="0.2">
      <c r="A249" s="15" t="e">
        <f>'orario classi ada'!#REF!</f>
        <v>#REF!</v>
      </c>
      <c r="B249" s="15" t="e">
        <f>'orario classi ada'!#REF!</f>
        <v>#REF!</v>
      </c>
      <c r="C249" s="15" t="e">
        <f>'orario classi ada'!#REF!</f>
        <v>#REF!</v>
      </c>
      <c r="D249" s="15" t="e">
        <f>'orario classi ada'!#REF!</f>
        <v>#REF!</v>
      </c>
      <c r="E249" s="15" t="e">
        <f>'orario classi ada'!#REF!</f>
        <v>#REF!</v>
      </c>
      <c r="F249" s="15" t="e">
        <f>'orario classi ada'!#REF!</f>
        <v>#REF!</v>
      </c>
      <c r="G249" s="15" t="e">
        <f>'orario classi ada'!#REF!</f>
        <v>#REF!</v>
      </c>
      <c r="H249" s="15" t="e">
        <f>'orario classi ada'!#REF!</f>
        <v>#REF!</v>
      </c>
      <c r="I249" s="15" t="e">
        <f>'orario classi ada'!#REF!</f>
        <v>#REF!</v>
      </c>
      <c r="J249" s="15" t="e">
        <f>'orario classi ada'!#REF!</f>
        <v>#REF!</v>
      </c>
      <c r="K249" s="15" t="e">
        <f>'orario classi ada'!#REF!</f>
        <v>#REF!</v>
      </c>
      <c r="L249" s="15" t="e">
        <f>'orario classi ada'!#REF!</f>
        <v>#REF!</v>
      </c>
      <c r="M249" s="15" t="e">
        <f>'orario classi ada'!#REF!</f>
        <v>#REF!</v>
      </c>
      <c r="O249" s="15" t="e">
        <f t="shared" si="14"/>
        <v>#REF!</v>
      </c>
      <c r="P249" s="15">
        <v>5</v>
      </c>
    </row>
    <row r="250" spans="1:16" x14ac:dyDescent="0.2">
      <c r="A250" s="15" t="e">
        <f>'orario classi ada'!#REF!</f>
        <v>#REF!</v>
      </c>
      <c r="B250" s="15" t="e">
        <f>'orario classi ada'!#REF!</f>
        <v>#REF!</v>
      </c>
      <c r="C250" s="15" t="e">
        <f>'orario classi ada'!#REF!</f>
        <v>#REF!</v>
      </c>
      <c r="D250" s="15" t="e">
        <f>'orario classi ada'!#REF!</f>
        <v>#REF!</v>
      </c>
      <c r="E250" s="15" t="e">
        <f>'orario classi ada'!#REF!</f>
        <v>#REF!</v>
      </c>
      <c r="F250" s="15" t="e">
        <f>'orario classi ada'!#REF!</f>
        <v>#REF!</v>
      </c>
      <c r="G250" s="15" t="e">
        <f>'orario classi ada'!#REF!</f>
        <v>#REF!</v>
      </c>
      <c r="H250" s="15" t="e">
        <f>'orario classi ada'!#REF!</f>
        <v>#REF!</v>
      </c>
      <c r="I250" s="15" t="e">
        <f>'orario classi ada'!#REF!</f>
        <v>#REF!</v>
      </c>
      <c r="J250" s="15" t="e">
        <f>'orario classi ada'!#REF!</f>
        <v>#REF!</v>
      </c>
      <c r="K250" s="15" t="e">
        <f>'orario classi ada'!#REF!</f>
        <v>#REF!</v>
      </c>
      <c r="L250" s="15" t="e">
        <f>'orario classi ada'!#REF!</f>
        <v>#REF!</v>
      </c>
      <c r="M250" s="15" t="e">
        <f>'orario classi ada'!#REF!</f>
        <v>#REF!</v>
      </c>
      <c r="O250" s="15" t="e">
        <f t="shared" si="14"/>
        <v>#REF!</v>
      </c>
    </row>
    <row r="251" spans="1:16" x14ac:dyDescent="0.2">
      <c r="A251" s="15" t="e">
        <f>'orario classi ada'!#REF!</f>
        <v>#REF!</v>
      </c>
      <c r="B251" s="15" t="e">
        <f>'orario classi ada'!#REF!</f>
        <v>#REF!</v>
      </c>
      <c r="C251" s="15" t="e">
        <f>'orario classi ada'!#REF!</f>
        <v>#REF!</v>
      </c>
      <c r="D251" s="15" t="e">
        <f>'orario classi ada'!#REF!</f>
        <v>#REF!</v>
      </c>
      <c r="E251" s="15" t="e">
        <f>'orario classi ada'!#REF!</f>
        <v>#REF!</v>
      </c>
      <c r="F251" s="15" t="e">
        <f>'orario classi ada'!#REF!</f>
        <v>#REF!</v>
      </c>
      <c r="G251" s="15" t="e">
        <f>'orario classi ada'!#REF!</f>
        <v>#REF!</v>
      </c>
      <c r="H251" s="15" t="e">
        <f>'orario classi ada'!#REF!</f>
        <v>#REF!</v>
      </c>
      <c r="I251" s="15" t="e">
        <f>'orario classi ada'!#REF!</f>
        <v>#REF!</v>
      </c>
      <c r="J251" s="15" t="e">
        <f>'orario classi ada'!#REF!</f>
        <v>#REF!</v>
      </c>
      <c r="K251" s="15" t="e">
        <f>'orario classi ada'!#REF!</f>
        <v>#REF!</v>
      </c>
      <c r="L251" s="15" t="e">
        <f>'orario classi ada'!#REF!</f>
        <v>#REF!</v>
      </c>
      <c r="M251" s="15" t="e">
        <f>'orario classi ada'!#REF!</f>
        <v>#REF!</v>
      </c>
      <c r="O251" s="15" t="e">
        <f t="shared" si="14"/>
        <v>#REF!</v>
      </c>
      <c r="P251" s="15">
        <v>6</v>
      </c>
    </row>
    <row r="252" spans="1:16" x14ac:dyDescent="0.2">
      <c r="A252" s="15" t="e">
        <f>'orario classi ada'!#REF!</f>
        <v>#REF!</v>
      </c>
      <c r="B252" s="15" t="e">
        <f>'orario classi ada'!#REF!</f>
        <v>#REF!</v>
      </c>
      <c r="C252" s="15" t="e">
        <f>'orario classi ada'!#REF!</f>
        <v>#REF!</v>
      </c>
      <c r="D252" s="15" t="e">
        <f>'orario classi ada'!#REF!</f>
        <v>#REF!</v>
      </c>
      <c r="E252" s="15" t="e">
        <f>'orario classi ada'!#REF!</f>
        <v>#REF!</v>
      </c>
      <c r="F252" s="15" t="e">
        <f>'orario classi ada'!#REF!</f>
        <v>#REF!</v>
      </c>
      <c r="G252" s="15" t="e">
        <f>'orario classi ada'!#REF!</f>
        <v>#REF!</v>
      </c>
      <c r="H252" s="15" t="e">
        <f>'orario classi ada'!#REF!</f>
        <v>#REF!</v>
      </c>
      <c r="I252" s="15" t="e">
        <f>'orario classi ada'!#REF!</f>
        <v>#REF!</v>
      </c>
      <c r="J252" s="15" t="e">
        <f>'orario classi ada'!#REF!</f>
        <v>#REF!</v>
      </c>
      <c r="K252" s="15" t="e">
        <f>'orario classi ada'!#REF!</f>
        <v>#REF!</v>
      </c>
      <c r="L252" s="15" t="e">
        <f>'orario classi ada'!#REF!</f>
        <v>#REF!</v>
      </c>
      <c r="M252" s="15" t="e">
        <f>'orario classi ada'!#REF!</f>
        <v>#REF!</v>
      </c>
      <c r="O252" s="15" t="e">
        <f t="shared" si="14"/>
        <v>#REF!</v>
      </c>
    </row>
    <row r="253" spans="1:16" x14ac:dyDescent="0.2">
      <c r="A253" s="15" t="e">
        <f>'orario classi ada'!#REF!</f>
        <v>#REF!</v>
      </c>
      <c r="B253" s="15" t="e">
        <f>'orario classi ada'!#REF!</f>
        <v>#REF!</v>
      </c>
      <c r="C253" s="15" t="e">
        <f>'orario classi ada'!#REF!</f>
        <v>#REF!</v>
      </c>
      <c r="D253" s="15" t="e">
        <f>'orario classi ada'!#REF!</f>
        <v>#REF!</v>
      </c>
      <c r="E253" s="15" t="e">
        <f>'orario classi ada'!#REF!</f>
        <v>#REF!</v>
      </c>
      <c r="F253" s="15" t="e">
        <f>'orario classi ada'!#REF!</f>
        <v>#REF!</v>
      </c>
      <c r="G253" s="15" t="e">
        <f>'orario classi ada'!#REF!</f>
        <v>#REF!</v>
      </c>
      <c r="H253" s="15" t="e">
        <f>'orario classi ada'!#REF!</f>
        <v>#REF!</v>
      </c>
      <c r="I253" s="15" t="e">
        <f>'orario classi ada'!#REF!</f>
        <v>#REF!</v>
      </c>
      <c r="J253" s="15" t="e">
        <f>'orario classi ada'!#REF!</f>
        <v>#REF!</v>
      </c>
      <c r="K253" s="15" t="e">
        <f>'orario classi ada'!#REF!</f>
        <v>#REF!</v>
      </c>
      <c r="L253" s="15" t="e">
        <f>'orario classi ada'!#REF!</f>
        <v>#REF!</v>
      </c>
      <c r="M253" s="15" t="e">
        <f>'orario classi ada'!#REF!</f>
        <v>#REF!</v>
      </c>
      <c r="O253" s="15" t="e">
        <f t="shared" si="14"/>
        <v>#REF!</v>
      </c>
      <c r="P253" s="15">
        <v>7</v>
      </c>
    </row>
    <row r="254" spans="1:16" x14ac:dyDescent="0.2">
      <c r="A254" s="15" t="e">
        <f>'orario classi ada'!#REF!</f>
        <v>#REF!</v>
      </c>
      <c r="B254" s="15" t="e">
        <f>'orario classi ada'!#REF!</f>
        <v>#REF!</v>
      </c>
      <c r="C254" s="15" t="e">
        <f>'orario classi ada'!#REF!</f>
        <v>#REF!</v>
      </c>
      <c r="D254" s="15" t="e">
        <f>'orario classi ada'!#REF!</f>
        <v>#REF!</v>
      </c>
      <c r="E254" s="15" t="e">
        <f>'orario classi ada'!#REF!</f>
        <v>#REF!</v>
      </c>
      <c r="F254" s="15" t="e">
        <f>'orario classi ada'!#REF!</f>
        <v>#REF!</v>
      </c>
      <c r="G254" s="15" t="e">
        <f>'orario classi ada'!#REF!</f>
        <v>#REF!</v>
      </c>
      <c r="H254" s="15" t="e">
        <f>'orario classi ada'!#REF!</f>
        <v>#REF!</v>
      </c>
      <c r="I254" s="15" t="e">
        <f>'orario classi ada'!#REF!</f>
        <v>#REF!</v>
      </c>
      <c r="J254" s="15" t="e">
        <f>'orario classi ada'!#REF!</f>
        <v>#REF!</v>
      </c>
      <c r="K254" s="15" t="e">
        <f>'orario classi ada'!#REF!</f>
        <v>#REF!</v>
      </c>
      <c r="L254" s="15" t="e">
        <f>'orario classi ada'!#REF!</f>
        <v>#REF!</v>
      </c>
      <c r="M254" s="15" t="e">
        <f>'orario classi ada'!#REF!</f>
        <v>#REF!</v>
      </c>
      <c r="O254" s="15" t="e">
        <f t="shared" si="14"/>
        <v>#REF!</v>
      </c>
    </row>
    <row r="255" spans="1:16" x14ac:dyDescent="0.2">
      <c r="A255" s="15" t="e">
        <f>'orario classi ada'!#REF!</f>
        <v>#REF!</v>
      </c>
      <c r="B255" s="15" t="e">
        <f>'orario classi ada'!#REF!</f>
        <v>#REF!</v>
      </c>
      <c r="C255" s="15" t="e">
        <f>'orario classi ada'!#REF!</f>
        <v>#REF!</v>
      </c>
      <c r="D255" s="15" t="e">
        <f>'orario classi ada'!#REF!</f>
        <v>#REF!</v>
      </c>
      <c r="E255" s="15" t="e">
        <f>'orario classi ada'!#REF!</f>
        <v>#REF!</v>
      </c>
      <c r="F255" s="15" t="e">
        <f>'orario classi ada'!#REF!</f>
        <v>#REF!</v>
      </c>
      <c r="G255" s="15" t="e">
        <f>'orario classi ada'!#REF!</f>
        <v>#REF!</v>
      </c>
      <c r="H255" s="15" t="e">
        <f>'orario classi ada'!#REF!</f>
        <v>#REF!</v>
      </c>
      <c r="I255" s="15" t="e">
        <f>'orario classi ada'!#REF!</f>
        <v>#REF!</v>
      </c>
      <c r="J255" s="15" t="e">
        <f>'orario classi ada'!#REF!</f>
        <v>#REF!</v>
      </c>
      <c r="K255" s="15" t="e">
        <f>'orario classi ada'!#REF!</f>
        <v>#REF!</v>
      </c>
      <c r="L255" s="15" t="e">
        <f>'orario classi ada'!#REF!</f>
        <v>#REF!</v>
      </c>
      <c r="M255" s="15" t="e">
        <f>'orario classi ada'!#REF!</f>
        <v>#REF!</v>
      </c>
      <c r="O255" s="15" t="e">
        <f t="shared" si="14"/>
        <v>#REF!</v>
      </c>
    </row>
    <row r="256" spans="1:16" x14ac:dyDescent="0.2">
      <c r="A256" s="16" t="e">
        <f>'orario classi ada'!#REF!</f>
        <v>#REF!</v>
      </c>
      <c r="B256" s="16" t="e">
        <f>'orario classi ada'!#REF!</f>
        <v>#REF!</v>
      </c>
      <c r="C256" s="16" t="e">
        <f>'orario classi ada'!#REF!</f>
        <v>#REF!</v>
      </c>
      <c r="D256" s="16" t="e">
        <f>'orario classi ada'!#REF!</f>
        <v>#REF!</v>
      </c>
      <c r="E256" s="16" t="e">
        <f>'orario classi ada'!#REF!</f>
        <v>#REF!</v>
      </c>
      <c r="F256" s="16" t="e">
        <f>'orario classi ada'!#REF!</f>
        <v>#REF!</v>
      </c>
      <c r="G256" s="16" t="e">
        <f>'orario classi ada'!#REF!</f>
        <v>#REF!</v>
      </c>
      <c r="H256" s="16" t="e">
        <f>'orario classi ada'!#REF!</f>
        <v>#REF!</v>
      </c>
      <c r="I256" s="16" t="e">
        <f>'orario classi ada'!#REF!</f>
        <v>#REF!</v>
      </c>
      <c r="J256" s="16" t="e">
        <f>'orario classi ada'!#REF!</f>
        <v>#REF!</v>
      </c>
      <c r="K256" s="16" t="e">
        <f>'orario classi ada'!#REF!</f>
        <v>#REF!</v>
      </c>
      <c r="L256" s="16" t="e">
        <f>'orario classi ada'!#REF!</f>
        <v>#REF!</v>
      </c>
      <c r="M256" s="16" t="e">
        <f>'orario classi ada'!#REF!</f>
        <v>#REF!</v>
      </c>
      <c r="N256" s="16"/>
      <c r="O256" s="16" t="e">
        <f>$A256</f>
        <v>#REF!</v>
      </c>
      <c r="P256" s="16"/>
    </row>
    <row r="257" spans="1:16" x14ac:dyDescent="0.2">
      <c r="A257" s="15" t="e">
        <f>'orario classi ada'!#REF!</f>
        <v>#REF!</v>
      </c>
      <c r="B257" s="15" t="e">
        <f>'orario classi ada'!#REF!</f>
        <v>#REF!</v>
      </c>
      <c r="C257" s="15" t="e">
        <f>'orario classi ada'!#REF!</f>
        <v>#REF!</v>
      </c>
      <c r="D257" s="15" t="e">
        <f>'orario classi ada'!#REF!</f>
        <v>#REF!</v>
      </c>
      <c r="E257" s="15" t="e">
        <f>'orario classi ada'!#REF!</f>
        <v>#REF!</v>
      </c>
      <c r="F257" s="15" t="e">
        <f>'orario classi ada'!#REF!</f>
        <v>#REF!</v>
      </c>
      <c r="G257" s="15" t="e">
        <f>'orario classi ada'!#REF!</f>
        <v>#REF!</v>
      </c>
      <c r="H257" s="15" t="e">
        <f>'orario classi ada'!#REF!</f>
        <v>#REF!</v>
      </c>
      <c r="I257" s="15" t="e">
        <f>'orario classi ada'!#REF!</f>
        <v>#REF!</v>
      </c>
      <c r="J257" s="15" t="e">
        <f>'orario classi ada'!#REF!</f>
        <v>#REF!</v>
      </c>
      <c r="K257" s="15" t="e">
        <f>'orario classi ada'!#REF!</f>
        <v>#REF!</v>
      </c>
      <c r="L257" s="15" t="e">
        <f>'orario classi ada'!#REF!</f>
        <v>#REF!</v>
      </c>
      <c r="M257" s="15" t="e">
        <f>'orario classi ada'!#REF!</f>
        <v>#REF!</v>
      </c>
      <c r="O257" s="15" t="e">
        <f>O256</f>
        <v>#REF!</v>
      </c>
    </row>
    <row r="258" spans="1:16" x14ac:dyDescent="0.2">
      <c r="A258" s="15" t="e">
        <f>'orario classi ada'!#REF!</f>
        <v>#REF!</v>
      </c>
      <c r="B258" s="15" t="e">
        <f>'orario classi ada'!#REF!</f>
        <v>#REF!</v>
      </c>
      <c r="C258" s="15" t="e">
        <f>'orario classi ada'!#REF!</f>
        <v>#REF!</v>
      </c>
      <c r="D258" s="15" t="e">
        <f>'orario classi ada'!#REF!</f>
        <v>#REF!</v>
      </c>
      <c r="E258" s="15" t="e">
        <f>'orario classi ada'!#REF!</f>
        <v>#REF!</v>
      </c>
      <c r="F258" s="15" t="e">
        <f>'orario classi ada'!#REF!</f>
        <v>#REF!</v>
      </c>
      <c r="G258" s="15" t="e">
        <f>'orario classi ada'!#REF!</f>
        <v>#REF!</v>
      </c>
      <c r="H258" s="15" t="e">
        <f>'orario classi ada'!#REF!</f>
        <v>#REF!</v>
      </c>
      <c r="I258" s="15" t="e">
        <f>'orario classi ada'!#REF!</f>
        <v>#REF!</v>
      </c>
      <c r="J258" s="15" t="e">
        <f>'orario classi ada'!#REF!</f>
        <v>#REF!</v>
      </c>
      <c r="K258" s="15" t="e">
        <f>'orario classi ada'!#REF!</f>
        <v>#REF!</v>
      </c>
      <c r="L258" s="15" t="e">
        <f>'orario classi ada'!#REF!</f>
        <v>#REF!</v>
      </c>
      <c r="M258" s="15" t="e">
        <f>'orario classi ada'!#REF!</f>
        <v>#REF!</v>
      </c>
      <c r="O258" s="15" t="e">
        <f t="shared" ref="O258:O272" si="15">O257</f>
        <v>#REF!</v>
      </c>
      <c r="P258" s="15">
        <v>1</v>
      </c>
    </row>
    <row r="259" spans="1:16" x14ac:dyDescent="0.2">
      <c r="A259" s="15" t="e">
        <f>'orario classi ada'!#REF!</f>
        <v>#REF!</v>
      </c>
      <c r="B259" s="15" t="e">
        <f>'orario classi ada'!#REF!</f>
        <v>#REF!</v>
      </c>
      <c r="C259" s="15" t="e">
        <f>'orario classi ada'!#REF!</f>
        <v>#REF!</v>
      </c>
      <c r="D259" s="15" t="e">
        <f>'orario classi ada'!#REF!</f>
        <v>#REF!</v>
      </c>
      <c r="E259" s="15" t="e">
        <f>'orario classi ada'!#REF!</f>
        <v>#REF!</v>
      </c>
      <c r="F259" s="15" t="e">
        <f>'orario classi ada'!#REF!</f>
        <v>#REF!</v>
      </c>
      <c r="G259" s="15" t="e">
        <f>'orario classi ada'!#REF!</f>
        <v>#REF!</v>
      </c>
      <c r="H259" s="15" t="e">
        <f>'orario classi ada'!#REF!</f>
        <v>#REF!</v>
      </c>
      <c r="I259" s="15" t="e">
        <f>'orario classi ada'!#REF!</f>
        <v>#REF!</v>
      </c>
      <c r="J259" s="15" t="e">
        <f>'orario classi ada'!#REF!</f>
        <v>#REF!</v>
      </c>
      <c r="K259" s="15" t="e">
        <f>'orario classi ada'!#REF!</f>
        <v>#REF!</v>
      </c>
      <c r="L259" s="15" t="e">
        <f>'orario classi ada'!#REF!</f>
        <v>#REF!</v>
      </c>
      <c r="M259" s="15" t="e">
        <f>'orario classi ada'!#REF!</f>
        <v>#REF!</v>
      </c>
      <c r="O259" s="15" t="e">
        <f t="shared" si="15"/>
        <v>#REF!</v>
      </c>
    </row>
    <row r="260" spans="1:16" x14ac:dyDescent="0.2">
      <c r="A260" s="15" t="e">
        <f>'orario classi ada'!#REF!</f>
        <v>#REF!</v>
      </c>
      <c r="B260" s="15" t="e">
        <f>'orario classi ada'!#REF!</f>
        <v>#REF!</v>
      </c>
      <c r="C260" s="15" t="e">
        <f>'orario classi ada'!#REF!</f>
        <v>#REF!</v>
      </c>
      <c r="D260" s="15" t="e">
        <f>'orario classi ada'!#REF!</f>
        <v>#REF!</v>
      </c>
      <c r="E260" s="15" t="e">
        <f>'orario classi ada'!#REF!</f>
        <v>#REF!</v>
      </c>
      <c r="F260" s="15" t="e">
        <f>'orario classi ada'!#REF!</f>
        <v>#REF!</v>
      </c>
      <c r="G260" s="15" t="e">
        <f>'orario classi ada'!#REF!</f>
        <v>#REF!</v>
      </c>
      <c r="H260" s="15" t="e">
        <f>'orario classi ada'!#REF!</f>
        <v>#REF!</v>
      </c>
      <c r="I260" s="15" t="e">
        <f>'orario classi ada'!#REF!</f>
        <v>#REF!</v>
      </c>
      <c r="J260" s="15" t="e">
        <f>'orario classi ada'!#REF!</f>
        <v>#REF!</v>
      </c>
      <c r="K260" s="15" t="e">
        <f>'orario classi ada'!#REF!</f>
        <v>#REF!</v>
      </c>
      <c r="L260" s="15" t="e">
        <f>'orario classi ada'!#REF!</f>
        <v>#REF!</v>
      </c>
      <c r="M260" s="15" t="e">
        <f>'orario classi ada'!#REF!</f>
        <v>#REF!</v>
      </c>
      <c r="O260" s="15" t="e">
        <f t="shared" si="15"/>
        <v>#REF!</v>
      </c>
      <c r="P260" s="15">
        <v>2</v>
      </c>
    </row>
    <row r="261" spans="1:16" x14ac:dyDescent="0.2">
      <c r="A261" s="15" t="e">
        <f>'orario classi ada'!#REF!</f>
        <v>#REF!</v>
      </c>
      <c r="B261" s="15" t="e">
        <f>'orario classi ada'!#REF!</f>
        <v>#REF!</v>
      </c>
      <c r="C261" s="15" t="e">
        <f>'orario classi ada'!#REF!</f>
        <v>#REF!</v>
      </c>
      <c r="D261" s="15" t="e">
        <f>'orario classi ada'!#REF!</f>
        <v>#REF!</v>
      </c>
      <c r="E261" s="15" t="e">
        <f>'orario classi ada'!#REF!</f>
        <v>#REF!</v>
      </c>
      <c r="F261" s="15" t="e">
        <f>'orario classi ada'!#REF!</f>
        <v>#REF!</v>
      </c>
      <c r="G261" s="15" t="e">
        <f>'orario classi ada'!#REF!</f>
        <v>#REF!</v>
      </c>
      <c r="H261" s="15" t="e">
        <f>'orario classi ada'!#REF!</f>
        <v>#REF!</v>
      </c>
      <c r="I261" s="15" t="e">
        <f>'orario classi ada'!#REF!</f>
        <v>#REF!</v>
      </c>
      <c r="J261" s="15" t="e">
        <f>'orario classi ada'!#REF!</f>
        <v>#REF!</v>
      </c>
      <c r="K261" s="15" t="e">
        <f>'orario classi ada'!#REF!</f>
        <v>#REF!</v>
      </c>
      <c r="L261" s="15" t="e">
        <f>'orario classi ada'!#REF!</f>
        <v>#REF!</v>
      </c>
      <c r="M261" s="15" t="e">
        <f>'orario classi ada'!#REF!</f>
        <v>#REF!</v>
      </c>
      <c r="O261" s="15" t="e">
        <f t="shared" si="15"/>
        <v>#REF!</v>
      </c>
    </row>
    <row r="262" spans="1:16" x14ac:dyDescent="0.2">
      <c r="A262" s="15" t="e">
        <f>'orario classi ada'!#REF!</f>
        <v>#REF!</v>
      </c>
      <c r="B262" s="15" t="e">
        <f>'orario classi ada'!#REF!</f>
        <v>#REF!</v>
      </c>
      <c r="C262" s="15" t="e">
        <f>'orario classi ada'!#REF!</f>
        <v>#REF!</v>
      </c>
      <c r="D262" s="15" t="e">
        <f>'orario classi ada'!#REF!</f>
        <v>#REF!</v>
      </c>
      <c r="E262" s="15" t="e">
        <f>'orario classi ada'!#REF!</f>
        <v>#REF!</v>
      </c>
      <c r="F262" s="15" t="e">
        <f>'orario classi ada'!#REF!</f>
        <v>#REF!</v>
      </c>
      <c r="G262" s="15" t="e">
        <f>'orario classi ada'!#REF!</f>
        <v>#REF!</v>
      </c>
      <c r="H262" s="15" t="e">
        <f>'orario classi ada'!#REF!</f>
        <v>#REF!</v>
      </c>
      <c r="I262" s="15" t="e">
        <f>'orario classi ada'!#REF!</f>
        <v>#REF!</v>
      </c>
      <c r="J262" s="15" t="e">
        <f>'orario classi ada'!#REF!</f>
        <v>#REF!</v>
      </c>
      <c r="K262" s="15" t="e">
        <f>'orario classi ada'!#REF!</f>
        <v>#REF!</v>
      </c>
      <c r="L262" s="15" t="e">
        <f>'orario classi ada'!#REF!</f>
        <v>#REF!</v>
      </c>
      <c r="M262" s="15" t="e">
        <f>'orario classi ada'!#REF!</f>
        <v>#REF!</v>
      </c>
      <c r="O262" s="15" t="e">
        <f t="shared" si="15"/>
        <v>#REF!</v>
      </c>
      <c r="P262" s="15">
        <v>3</v>
      </c>
    </row>
    <row r="263" spans="1:16" x14ac:dyDescent="0.2">
      <c r="A263" s="15" t="e">
        <f>'orario classi ada'!#REF!</f>
        <v>#REF!</v>
      </c>
      <c r="B263" s="15" t="e">
        <f>'orario classi ada'!#REF!</f>
        <v>#REF!</v>
      </c>
      <c r="C263" s="15" t="e">
        <f>'orario classi ada'!#REF!</f>
        <v>#REF!</v>
      </c>
      <c r="D263" s="15" t="e">
        <f>'orario classi ada'!#REF!</f>
        <v>#REF!</v>
      </c>
      <c r="E263" s="15" t="e">
        <f>'orario classi ada'!#REF!</f>
        <v>#REF!</v>
      </c>
      <c r="F263" s="15" t="e">
        <f>'orario classi ada'!#REF!</f>
        <v>#REF!</v>
      </c>
      <c r="G263" s="15" t="e">
        <f>'orario classi ada'!#REF!</f>
        <v>#REF!</v>
      </c>
      <c r="H263" s="15" t="e">
        <f>'orario classi ada'!#REF!</f>
        <v>#REF!</v>
      </c>
      <c r="I263" s="15" t="e">
        <f>'orario classi ada'!#REF!</f>
        <v>#REF!</v>
      </c>
      <c r="J263" s="15" t="e">
        <f>'orario classi ada'!#REF!</f>
        <v>#REF!</v>
      </c>
      <c r="K263" s="15" t="e">
        <f>'orario classi ada'!#REF!</f>
        <v>#REF!</v>
      </c>
      <c r="L263" s="15" t="e">
        <f>'orario classi ada'!#REF!</f>
        <v>#REF!</v>
      </c>
      <c r="M263" s="15" t="e">
        <f>'orario classi ada'!#REF!</f>
        <v>#REF!</v>
      </c>
      <c r="O263" s="15" t="e">
        <f t="shared" si="15"/>
        <v>#REF!</v>
      </c>
    </row>
    <row r="264" spans="1:16" x14ac:dyDescent="0.2">
      <c r="A264" s="15" t="e">
        <f>'orario classi ada'!#REF!</f>
        <v>#REF!</v>
      </c>
      <c r="B264" s="15" t="e">
        <f>'orario classi ada'!#REF!</f>
        <v>#REF!</v>
      </c>
      <c r="C264" s="15" t="e">
        <f>'orario classi ada'!#REF!</f>
        <v>#REF!</v>
      </c>
      <c r="D264" s="15" t="e">
        <f>'orario classi ada'!#REF!</f>
        <v>#REF!</v>
      </c>
      <c r="E264" s="15" t="e">
        <f>'orario classi ada'!#REF!</f>
        <v>#REF!</v>
      </c>
      <c r="F264" s="15" t="e">
        <f>'orario classi ada'!#REF!</f>
        <v>#REF!</v>
      </c>
      <c r="G264" s="15" t="e">
        <f>'orario classi ada'!#REF!</f>
        <v>#REF!</v>
      </c>
      <c r="H264" s="15" t="e">
        <f>'orario classi ada'!#REF!</f>
        <v>#REF!</v>
      </c>
      <c r="I264" s="15" t="e">
        <f>'orario classi ada'!#REF!</f>
        <v>#REF!</v>
      </c>
      <c r="J264" s="15" t="e">
        <f>'orario classi ada'!#REF!</f>
        <v>#REF!</v>
      </c>
      <c r="K264" s="15" t="e">
        <f>'orario classi ada'!#REF!</f>
        <v>#REF!</v>
      </c>
      <c r="L264" s="15" t="e">
        <f>'orario classi ada'!#REF!</f>
        <v>#REF!</v>
      </c>
      <c r="M264" s="15" t="e">
        <f>'orario classi ada'!#REF!</f>
        <v>#REF!</v>
      </c>
      <c r="O264" s="15" t="e">
        <f t="shared" si="15"/>
        <v>#REF!</v>
      </c>
      <c r="P264" s="15">
        <v>4</v>
      </c>
    </row>
    <row r="265" spans="1:16" x14ac:dyDescent="0.2">
      <c r="A265" s="15" t="e">
        <f>'orario classi ada'!#REF!</f>
        <v>#REF!</v>
      </c>
      <c r="B265" s="15" t="e">
        <f>'orario classi ada'!#REF!</f>
        <v>#REF!</v>
      </c>
      <c r="C265" s="15" t="e">
        <f>'orario classi ada'!#REF!</f>
        <v>#REF!</v>
      </c>
      <c r="D265" s="15" t="e">
        <f>'orario classi ada'!#REF!</f>
        <v>#REF!</v>
      </c>
      <c r="E265" s="15" t="e">
        <f>'orario classi ada'!#REF!</f>
        <v>#REF!</v>
      </c>
      <c r="F265" s="15" t="e">
        <f>'orario classi ada'!#REF!</f>
        <v>#REF!</v>
      </c>
      <c r="G265" s="15" t="e">
        <f>'orario classi ada'!#REF!</f>
        <v>#REF!</v>
      </c>
      <c r="H265" s="15" t="e">
        <f>'orario classi ada'!#REF!</f>
        <v>#REF!</v>
      </c>
      <c r="I265" s="15" t="e">
        <f>'orario classi ada'!#REF!</f>
        <v>#REF!</v>
      </c>
      <c r="J265" s="15" t="e">
        <f>'orario classi ada'!#REF!</f>
        <v>#REF!</v>
      </c>
      <c r="K265" s="15" t="e">
        <f>'orario classi ada'!#REF!</f>
        <v>#REF!</v>
      </c>
      <c r="L265" s="15" t="e">
        <f>'orario classi ada'!#REF!</f>
        <v>#REF!</v>
      </c>
      <c r="M265" s="15" t="e">
        <f>'orario classi ada'!#REF!</f>
        <v>#REF!</v>
      </c>
      <c r="O265" s="15" t="e">
        <f t="shared" si="15"/>
        <v>#REF!</v>
      </c>
    </row>
    <row r="266" spans="1:16" x14ac:dyDescent="0.2">
      <c r="A266" s="15" t="e">
        <f>'orario classi ada'!#REF!</f>
        <v>#REF!</v>
      </c>
      <c r="B266" s="15" t="e">
        <f>'orario classi ada'!#REF!</f>
        <v>#REF!</v>
      </c>
      <c r="C266" s="15" t="e">
        <f>'orario classi ada'!#REF!</f>
        <v>#REF!</v>
      </c>
      <c r="D266" s="15" t="e">
        <f>'orario classi ada'!#REF!</f>
        <v>#REF!</v>
      </c>
      <c r="E266" s="15" t="e">
        <f>'orario classi ada'!#REF!</f>
        <v>#REF!</v>
      </c>
      <c r="F266" s="15" t="e">
        <f>'orario classi ada'!#REF!</f>
        <v>#REF!</v>
      </c>
      <c r="G266" s="15" t="e">
        <f>'orario classi ada'!#REF!</f>
        <v>#REF!</v>
      </c>
      <c r="H266" s="15" t="e">
        <f>'orario classi ada'!#REF!</f>
        <v>#REF!</v>
      </c>
      <c r="I266" s="15" t="e">
        <f>'orario classi ada'!#REF!</f>
        <v>#REF!</v>
      </c>
      <c r="J266" s="15" t="e">
        <f>'orario classi ada'!#REF!</f>
        <v>#REF!</v>
      </c>
      <c r="K266" s="15" t="e">
        <f>'orario classi ada'!#REF!</f>
        <v>#REF!</v>
      </c>
      <c r="L266" s="15" t="e">
        <f>'orario classi ada'!#REF!</f>
        <v>#REF!</v>
      </c>
      <c r="M266" s="15" t="e">
        <f>'orario classi ada'!#REF!</f>
        <v>#REF!</v>
      </c>
      <c r="O266" s="15" t="e">
        <f t="shared" si="15"/>
        <v>#REF!</v>
      </c>
      <c r="P266" s="15">
        <v>5</v>
      </c>
    </row>
    <row r="267" spans="1:16" x14ac:dyDescent="0.2">
      <c r="A267" s="15" t="e">
        <f>'orario classi ada'!#REF!</f>
        <v>#REF!</v>
      </c>
      <c r="B267" s="15" t="e">
        <f>'orario classi ada'!#REF!</f>
        <v>#REF!</v>
      </c>
      <c r="C267" s="15" t="e">
        <f>'orario classi ada'!#REF!</f>
        <v>#REF!</v>
      </c>
      <c r="D267" s="15" t="e">
        <f>'orario classi ada'!#REF!</f>
        <v>#REF!</v>
      </c>
      <c r="E267" s="15" t="e">
        <f>'orario classi ada'!#REF!</f>
        <v>#REF!</v>
      </c>
      <c r="F267" s="15" t="e">
        <f>'orario classi ada'!#REF!</f>
        <v>#REF!</v>
      </c>
      <c r="G267" s="15" t="e">
        <f>'orario classi ada'!#REF!</f>
        <v>#REF!</v>
      </c>
      <c r="H267" s="15" t="e">
        <f>'orario classi ada'!#REF!</f>
        <v>#REF!</v>
      </c>
      <c r="I267" s="15" t="e">
        <f>'orario classi ada'!#REF!</f>
        <v>#REF!</v>
      </c>
      <c r="J267" s="15" t="e">
        <f>'orario classi ada'!#REF!</f>
        <v>#REF!</v>
      </c>
      <c r="K267" s="15" t="e">
        <f>'orario classi ada'!#REF!</f>
        <v>#REF!</v>
      </c>
      <c r="L267" s="15" t="e">
        <f>'orario classi ada'!#REF!</f>
        <v>#REF!</v>
      </c>
      <c r="M267" s="15" t="e">
        <f>'orario classi ada'!#REF!</f>
        <v>#REF!</v>
      </c>
      <c r="O267" s="15" t="e">
        <f t="shared" si="15"/>
        <v>#REF!</v>
      </c>
    </row>
    <row r="268" spans="1:16" x14ac:dyDescent="0.2">
      <c r="A268" s="15" t="e">
        <f>'orario classi ada'!#REF!</f>
        <v>#REF!</v>
      </c>
      <c r="B268" s="15" t="e">
        <f>'orario classi ada'!#REF!</f>
        <v>#REF!</v>
      </c>
      <c r="C268" s="15" t="e">
        <f>'orario classi ada'!#REF!</f>
        <v>#REF!</v>
      </c>
      <c r="D268" s="15" t="e">
        <f>'orario classi ada'!#REF!</f>
        <v>#REF!</v>
      </c>
      <c r="E268" s="15" t="e">
        <f>'orario classi ada'!#REF!</f>
        <v>#REF!</v>
      </c>
      <c r="F268" s="15" t="e">
        <f>'orario classi ada'!#REF!</f>
        <v>#REF!</v>
      </c>
      <c r="G268" s="15" t="e">
        <f>'orario classi ada'!#REF!</f>
        <v>#REF!</v>
      </c>
      <c r="H268" s="15" t="e">
        <f>'orario classi ada'!#REF!</f>
        <v>#REF!</v>
      </c>
      <c r="I268" s="15" t="e">
        <f>'orario classi ada'!#REF!</f>
        <v>#REF!</v>
      </c>
      <c r="J268" s="15" t="e">
        <f>'orario classi ada'!#REF!</f>
        <v>#REF!</v>
      </c>
      <c r="K268" s="15" t="e">
        <f>'orario classi ada'!#REF!</f>
        <v>#REF!</v>
      </c>
      <c r="L268" s="15" t="e">
        <f>'orario classi ada'!#REF!</f>
        <v>#REF!</v>
      </c>
      <c r="M268" s="15" t="e">
        <f>'orario classi ada'!#REF!</f>
        <v>#REF!</v>
      </c>
      <c r="O268" s="15" t="e">
        <f t="shared" si="15"/>
        <v>#REF!</v>
      </c>
      <c r="P268" s="15">
        <v>6</v>
      </c>
    </row>
    <row r="269" spans="1:16" x14ac:dyDescent="0.2">
      <c r="A269" s="15" t="e">
        <f>'orario classi ada'!#REF!</f>
        <v>#REF!</v>
      </c>
      <c r="B269" s="15" t="e">
        <f>'orario classi ada'!#REF!</f>
        <v>#REF!</v>
      </c>
      <c r="C269" s="15" t="e">
        <f>'orario classi ada'!#REF!</f>
        <v>#REF!</v>
      </c>
      <c r="D269" s="15" t="e">
        <f>'orario classi ada'!#REF!</f>
        <v>#REF!</v>
      </c>
      <c r="E269" s="15" t="e">
        <f>'orario classi ada'!#REF!</f>
        <v>#REF!</v>
      </c>
      <c r="F269" s="15" t="e">
        <f>'orario classi ada'!#REF!</f>
        <v>#REF!</v>
      </c>
      <c r="G269" s="15" t="e">
        <f>'orario classi ada'!#REF!</f>
        <v>#REF!</v>
      </c>
      <c r="H269" s="15" t="e">
        <f>'orario classi ada'!#REF!</f>
        <v>#REF!</v>
      </c>
      <c r="I269" s="15" t="e">
        <f>'orario classi ada'!#REF!</f>
        <v>#REF!</v>
      </c>
      <c r="J269" s="15" t="e">
        <f>'orario classi ada'!#REF!</f>
        <v>#REF!</v>
      </c>
      <c r="K269" s="15" t="e">
        <f>'orario classi ada'!#REF!</f>
        <v>#REF!</v>
      </c>
      <c r="L269" s="15" t="e">
        <f>'orario classi ada'!#REF!</f>
        <v>#REF!</v>
      </c>
      <c r="M269" s="15" t="e">
        <f>'orario classi ada'!#REF!</f>
        <v>#REF!</v>
      </c>
      <c r="O269" s="15" t="e">
        <f t="shared" si="15"/>
        <v>#REF!</v>
      </c>
    </row>
    <row r="270" spans="1:16" x14ac:dyDescent="0.2">
      <c r="A270" s="15" t="e">
        <f>'orario classi ada'!#REF!</f>
        <v>#REF!</v>
      </c>
      <c r="B270" s="15" t="e">
        <f>'orario classi ada'!#REF!</f>
        <v>#REF!</v>
      </c>
      <c r="C270" s="15" t="e">
        <f>'orario classi ada'!#REF!</f>
        <v>#REF!</v>
      </c>
      <c r="D270" s="15" t="e">
        <f>'orario classi ada'!#REF!</f>
        <v>#REF!</v>
      </c>
      <c r="E270" s="15" t="e">
        <f>'orario classi ada'!#REF!</f>
        <v>#REF!</v>
      </c>
      <c r="F270" s="15" t="e">
        <f>'orario classi ada'!#REF!</f>
        <v>#REF!</v>
      </c>
      <c r="G270" s="15" t="e">
        <f>'orario classi ada'!#REF!</f>
        <v>#REF!</v>
      </c>
      <c r="H270" s="15" t="e">
        <f>'orario classi ada'!#REF!</f>
        <v>#REF!</v>
      </c>
      <c r="I270" s="15" t="e">
        <f>'orario classi ada'!#REF!</f>
        <v>#REF!</v>
      </c>
      <c r="J270" s="15" t="e">
        <f>'orario classi ada'!#REF!</f>
        <v>#REF!</v>
      </c>
      <c r="K270" s="15" t="e">
        <f>'orario classi ada'!#REF!</f>
        <v>#REF!</v>
      </c>
      <c r="L270" s="15" t="e">
        <f>'orario classi ada'!#REF!</f>
        <v>#REF!</v>
      </c>
      <c r="M270" s="15" t="e">
        <f>'orario classi ada'!#REF!</f>
        <v>#REF!</v>
      </c>
      <c r="O270" s="15" t="e">
        <f t="shared" si="15"/>
        <v>#REF!</v>
      </c>
      <c r="P270" s="15">
        <v>7</v>
      </c>
    </row>
    <row r="271" spans="1:16" x14ac:dyDescent="0.2">
      <c r="A271" s="15" t="e">
        <f>'orario classi ada'!#REF!</f>
        <v>#REF!</v>
      </c>
      <c r="B271" s="15" t="e">
        <f>'orario classi ada'!#REF!</f>
        <v>#REF!</v>
      </c>
      <c r="C271" s="15" t="e">
        <f>'orario classi ada'!#REF!</f>
        <v>#REF!</v>
      </c>
      <c r="D271" s="15" t="e">
        <f>'orario classi ada'!#REF!</f>
        <v>#REF!</v>
      </c>
      <c r="E271" s="15" t="e">
        <f>'orario classi ada'!#REF!</f>
        <v>#REF!</v>
      </c>
      <c r="F271" s="15" t="e">
        <f>'orario classi ada'!#REF!</f>
        <v>#REF!</v>
      </c>
      <c r="G271" s="15" t="e">
        <f>'orario classi ada'!#REF!</f>
        <v>#REF!</v>
      </c>
      <c r="H271" s="15" t="e">
        <f>'orario classi ada'!#REF!</f>
        <v>#REF!</v>
      </c>
      <c r="I271" s="15" t="e">
        <f>'orario classi ada'!#REF!</f>
        <v>#REF!</v>
      </c>
      <c r="J271" s="15" t="e">
        <f>'orario classi ada'!#REF!</f>
        <v>#REF!</v>
      </c>
      <c r="K271" s="15" t="e">
        <f>'orario classi ada'!#REF!</f>
        <v>#REF!</v>
      </c>
      <c r="L271" s="15" t="e">
        <f>'orario classi ada'!#REF!</f>
        <v>#REF!</v>
      </c>
      <c r="M271" s="15" t="e">
        <f>'orario classi ada'!#REF!</f>
        <v>#REF!</v>
      </c>
      <c r="O271" s="15" t="e">
        <f t="shared" si="15"/>
        <v>#REF!</v>
      </c>
    </row>
    <row r="272" spans="1:16" x14ac:dyDescent="0.2">
      <c r="A272" s="15" t="e">
        <f>'orario classi ada'!#REF!</f>
        <v>#REF!</v>
      </c>
      <c r="B272" s="15" t="e">
        <f>'orario classi ada'!#REF!</f>
        <v>#REF!</v>
      </c>
      <c r="C272" s="15" t="e">
        <f>'orario classi ada'!#REF!</f>
        <v>#REF!</v>
      </c>
      <c r="D272" s="15" t="e">
        <f>'orario classi ada'!#REF!</f>
        <v>#REF!</v>
      </c>
      <c r="E272" s="15" t="e">
        <f>'orario classi ada'!#REF!</f>
        <v>#REF!</v>
      </c>
      <c r="F272" s="15" t="e">
        <f>'orario classi ada'!#REF!</f>
        <v>#REF!</v>
      </c>
      <c r="G272" s="15" t="e">
        <f>'orario classi ada'!#REF!</f>
        <v>#REF!</v>
      </c>
      <c r="H272" s="15" t="e">
        <f>'orario classi ada'!#REF!</f>
        <v>#REF!</v>
      </c>
      <c r="I272" s="15" t="e">
        <f>'orario classi ada'!#REF!</f>
        <v>#REF!</v>
      </c>
      <c r="J272" s="15" t="e">
        <f>'orario classi ada'!#REF!</f>
        <v>#REF!</v>
      </c>
      <c r="K272" s="15" t="e">
        <f>'orario classi ada'!#REF!</f>
        <v>#REF!</v>
      </c>
      <c r="L272" s="15" t="e">
        <f>'orario classi ada'!#REF!</f>
        <v>#REF!</v>
      </c>
      <c r="M272" s="15" t="e">
        <f>'orario classi ada'!#REF!</f>
        <v>#REF!</v>
      </c>
      <c r="O272" s="15" t="e">
        <f t="shared" si="15"/>
        <v>#REF!</v>
      </c>
    </row>
    <row r="273" spans="1:16" x14ac:dyDescent="0.2">
      <c r="A273" s="16" t="e">
        <f>'orario classi ada'!#REF!</f>
        <v>#REF!</v>
      </c>
      <c r="B273" s="16" t="e">
        <f>'orario classi ada'!#REF!</f>
        <v>#REF!</v>
      </c>
      <c r="C273" s="16" t="e">
        <f>'orario classi ada'!#REF!</f>
        <v>#REF!</v>
      </c>
      <c r="D273" s="16" t="e">
        <f>'orario classi ada'!#REF!</f>
        <v>#REF!</v>
      </c>
      <c r="E273" s="16" t="e">
        <f>'orario classi ada'!#REF!</f>
        <v>#REF!</v>
      </c>
      <c r="F273" s="16" t="e">
        <f>'orario classi ada'!#REF!</f>
        <v>#REF!</v>
      </c>
      <c r="G273" s="16" t="e">
        <f>'orario classi ada'!#REF!</f>
        <v>#REF!</v>
      </c>
      <c r="H273" s="16" t="e">
        <f>'orario classi ada'!#REF!</f>
        <v>#REF!</v>
      </c>
      <c r="I273" s="16" t="e">
        <f>'orario classi ada'!#REF!</f>
        <v>#REF!</v>
      </c>
      <c r="J273" s="16" t="e">
        <f>'orario classi ada'!#REF!</f>
        <v>#REF!</v>
      </c>
      <c r="K273" s="16" t="e">
        <f>'orario classi ada'!#REF!</f>
        <v>#REF!</v>
      </c>
      <c r="L273" s="16" t="e">
        <f>'orario classi ada'!#REF!</f>
        <v>#REF!</v>
      </c>
      <c r="M273" s="16" t="e">
        <f>'orario classi ada'!#REF!</f>
        <v>#REF!</v>
      </c>
      <c r="N273" s="16"/>
      <c r="O273" s="16" t="e">
        <f>$A273</f>
        <v>#REF!</v>
      </c>
      <c r="P273" s="16"/>
    </row>
    <row r="274" spans="1:16" x14ac:dyDescent="0.2">
      <c r="A274" s="15" t="e">
        <f>'orario classi ada'!#REF!</f>
        <v>#REF!</v>
      </c>
      <c r="B274" s="15" t="e">
        <f>'orario classi ada'!#REF!</f>
        <v>#REF!</v>
      </c>
      <c r="C274" s="15" t="e">
        <f>'orario classi ada'!#REF!</f>
        <v>#REF!</v>
      </c>
      <c r="D274" s="15" t="e">
        <f>'orario classi ada'!#REF!</f>
        <v>#REF!</v>
      </c>
      <c r="E274" s="15" t="e">
        <f>'orario classi ada'!#REF!</f>
        <v>#REF!</v>
      </c>
      <c r="F274" s="15" t="e">
        <f>'orario classi ada'!#REF!</f>
        <v>#REF!</v>
      </c>
      <c r="G274" s="15" t="e">
        <f>'orario classi ada'!#REF!</f>
        <v>#REF!</v>
      </c>
      <c r="H274" s="15" t="e">
        <f>'orario classi ada'!#REF!</f>
        <v>#REF!</v>
      </c>
      <c r="I274" s="15" t="e">
        <f>'orario classi ada'!#REF!</f>
        <v>#REF!</v>
      </c>
      <c r="J274" s="15" t="e">
        <f>'orario classi ada'!#REF!</f>
        <v>#REF!</v>
      </c>
      <c r="K274" s="15" t="e">
        <f>'orario classi ada'!#REF!</f>
        <v>#REF!</v>
      </c>
      <c r="L274" s="15" t="e">
        <f>'orario classi ada'!#REF!</f>
        <v>#REF!</v>
      </c>
      <c r="M274" s="15" t="e">
        <f>'orario classi ada'!#REF!</f>
        <v>#REF!</v>
      </c>
      <c r="O274" s="15" t="e">
        <f>O273</f>
        <v>#REF!</v>
      </c>
    </row>
    <row r="275" spans="1:16" x14ac:dyDescent="0.2">
      <c r="A275" s="15" t="e">
        <f>'orario classi ada'!#REF!</f>
        <v>#REF!</v>
      </c>
      <c r="B275" s="15" t="e">
        <f>'orario classi ada'!#REF!</f>
        <v>#REF!</v>
      </c>
      <c r="C275" s="15" t="e">
        <f>'orario classi ada'!#REF!</f>
        <v>#REF!</v>
      </c>
      <c r="D275" s="15" t="e">
        <f>'orario classi ada'!#REF!</f>
        <v>#REF!</v>
      </c>
      <c r="E275" s="15" t="e">
        <f>'orario classi ada'!#REF!</f>
        <v>#REF!</v>
      </c>
      <c r="F275" s="15" t="e">
        <f>'orario classi ada'!#REF!</f>
        <v>#REF!</v>
      </c>
      <c r="G275" s="15" t="e">
        <f>'orario classi ada'!#REF!</f>
        <v>#REF!</v>
      </c>
      <c r="H275" s="15" t="e">
        <f>'orario classi ada'!#REF!</f>
        <v>#REF!</v>
      </c>
      <c r="I275" s="15" t="e">
        <f>'orario classi ada'!#REF!</f>
        <v>#REF!</v>
      </c>
      <c r="J275" s="15" t="e">
        <f>'orario classi ada'!#REF!</f>
        <v>#REF!</v>
      </c>
      <c r="K275" s="15" t="e">
        <f>'orario classi ada'!#REF!</f>
        <v>#REF!</v>
      </c>
      <c r="L275" s="15" t="e">
        <f>'orario classi ada'!#REF!</f>
        <v>#REF!</v>
      </c>
      <c r="M275" s="15" t="e">
        <f>'orario classi ada'!#REF!</f>
        <v>#REF!</v>
      </c>
      <c r="O275" s="15" t="e">
        <f t="shared" ref="O275:O289" si="16">O274</f>
        <v>#REF!</v>
      </c>
      <c r="P275" s="15">
        <v>1</v>
      </c>
    </row>
    <row r="276" spans="1:16" x14ac:dyDescent="0.2">
      <c r="A276" s="15" t="e">
        <f>'orario classi ada'!#REF!</f>
        <v>#REF!</v>
      </c>
      <c r="B276" s="15" t="e">
        <f>'orario classi ada'!#REF!</f>
        <v>#REF!</v>
      </c>
      <c r="C276" s="15" t="e">
        <f>'orario classi ada'!#REF!</f>
        <v>#REF!</v>
      </c>
      <c r="D276" s="15" t="e">
        <f>'orario classi ada'!#REF!</f>
        <v>#REF!</v>
      </c>
      <c r="E276" s="15" t="e">
        <f>'orario classi ada'!#REF!</f>
        <v>#REF!</v>
      </c>
      <c r="F276" s="15" t="e">
        <f>'orario classi ada'!#REF!</f>
        <v>#REF!</v>
      </c>
      <c r="G276" s="15" t="e">
        <f>'orario classi ada'!#REF!</f>
        <v>#REF!</v>
      </c>
      <c r="H276" s="15" t="e">
        <f>'orario classi ada'!#REF!</f>
        <v>#REF!</v>
      </c>
      <c r="I276" s="15" t="e">
        <f>'orario classi ada'!#REF!</f>
        <v>#REF!</v>
      </c>
      <c r="J276" s="15" t="e">
        <f>'orario classi ada'!#REF!</f>
        <v>#REF!</v>
      </c>
      <c r="K276" s="15" t="e">
        <f>'orario classi ada'!#REF!</f>
        <v>#REF!</v>
      </c>
      <c r="L276" s="15" t="e">
        <f>'orario classi ada'!#REF!</f>
        <v>#REF!</v>
      </c>
      <c r="M276" s="15" t="e">
        <f>'orario classi ada'!#REF!</f>
        <v>#REF!</v>
      </c>
      <c r="O276" s="15" t="e">
        <f t="shared" si="16"/>
        <v>#REF!</v>
      </c>
    </row>
    <row r="277" spans="1:16" x14ac:dyDescent="0.2">
      <c r="A277" s="15" t="e">
        <f>'orario classi ada'!#REF!</f>
        <v>#REF!</v>
      </c>
      <c r="B277" s="15" t="e">
        <f>'orario classi ada'!#REF!</f>
        <v>#REF!</v>
      </c>
      <c r="C277" s="15" t="e">
        <f>'orario classi ada'!#REF!</f>
        <v>#REF!</v>
      </c>
      <c r="D277" s="15" t="e">
        <f>'orario classi ada'!#REF!</f>
        <v>#REF!</v>
      </c>
      <c r="E277" s="15" t="e">
        <f>'orario classi ada'!#REF!</f>
        <v>#REF!</v>
      </c>
      <c r="F277" s="15" t="e">
        <f>'orario classi ada'!#REF!</f>
        <v>#REF!</v>
      </c>
      <c r="G277" s="15" t="e">
        <f>'orario classi ada'!#REF!</f>
        <v>#REF!</v>
      </c>
      <c r="H277" s="15" t="e">
        <f>'orario classi ada'!#REF!</f>
        <v>#REF!</v>
      </c>
      <c r="I277" s="15" t="e">
        <f>'orario classi ada'!#REF!</f>
        <v>#REF!</v>
      </c>
      <c r="J277" s="15" t="e">
        <f>'orario classi ada'!#REF!</f>
        <v>#REF!</v>
      </c>
      <c r="K277" s="15" t="e">
        <f>'orario classi ada'!#REF!</f>
        <v>#REF!</v>
      </c>
      <c r="L277" s="15" t="e">
        <f>'orario classi ada'!#REF!</f>
        <v>#REF!</v>
      </c>
      <c r="M277" s="15" t="e">
        <f>'orario classi ada'!#REF!</f>
        <v>#REF!</v>
      </c>
      <c r="O277" s="15" t="e">
        <f t="shared" si="16"/>
        <v>#REF!</v>
      </c>
      <c r="P277" s="15">
        <v>2</v>
      </c>
    </row>
    <row r="278" spans="1:16" x14ac:dyDescent="0.2">
      <c r="A278" s="15" t="e">
        <f>'orario classi ada'!#REF!</f>
        <v>#REF!</v>
      </c>
      <c r="B278" s="15" t="e">
        <f>'orario classi ada'!#REF!</f>
        <v>#REF!</v>
      </c>
      <c r="C278" s="15" t="e">
        <f>'orario classi ada'!#REF!</f>
        <v>#REF!</v>
      </c>
      <c r="D278" s="15" t="e">
        <f>'orario classi ada'!#REF!</f>
        <v>#REF!</v>
      </c>
      <c r="E278" s="15" t="e">
        <f>'orario classi ada'!#REF!</f>
        <v>#REF!</v>
      </c>
      <c r="F278" s="15" t="e">
        <f>'orario classi ada'!#REF!</f>
        <v>#REF!</v>
      </c>
      <c r="G278" s="15" t="e">
        <f>'orario classi ada'!#REF!</f>
        <v>#REF!</v>
      </c>
      <c r="H278" s="15" t="e">
        <f>'orario classi ada'!#REF!</f>
        <v>#REF!</v>
      </c>
      <c r="I278" s="15" t="e">
        <f>'orario classi ada'!#REF!</f>
        <v>#REF!</v>
      </c>
      <c r="J278" s="15" t="e">
        <f>'orario classi ada'!#REF!</f>
        <v>#REF!</v>
      </c>
      <c r="K278" s="15" t="e">
        <f>'orario classi ada'!#REF!</f>
        <v>#REF!</v>
      </c>
      <c r="L278" s="15" t="e">
        <f>'orario classi ada'!#REF!</f>
        <v>#REF!</v>
      </c>
      <c r="M278" s="15" t="e">
        <f>'orario classi ada'!#REF!</f>
        <v>#REF!</v>
      </c>
      <c r="O278" s="15" t="e">
        <f t="shared" si="16"/>
        <v>#REF!</v>
      </c>
    </row>
    <row r="279" spans="1:16" x14ac:dyDescent="0.2">
      <c r="A279" s="15" t="e">
        <f>'orario classi ada'!#REF!</f>
        <v>#REF!</v>
      </c>
      <c r="B279" s="15" t="e">
        <f>'orario classi ada'!#REF!</f>
        <v>#REF!</v>
      </c>
      <c r="C279" s="15" t="e">
        <f>'orario classi ada'!#REF!</f>
        <v>#REF!</v>
      </c>
      <c r="D279" s="15" t="e">
        <f>'orario classi ada'!#REF!</f>
        <v>#REF!</v>
      </c>
      <c r="E279" s="15" t="e">
        <f>'orario classi ada'!#REF!</f>
        <v>#REF!</v>
      </c>
      <c r="F279" s="15" t="e">
        <f>'orario classi ada'!#REF!</f>
        <v>#REF!</v>
      </c>
      <c r="G279" s="15" t="e">
        <f>'orario classi ada'!#REF!</f>
        <v>#REF!</v>
      </c>
      <c r="H279" s="15" t="e">
        <f>'orario classi ada'!#REF!</f>
        <v>#REF!</v>
      </c>
      <c r="I279" s="15" t="e">
        <f>'orario classi ada'!#REF!</f>
        <v>#REF!</v>
      </c>
      <c r="J279" s="15" t="e">
        <f>'orario classi ada'!#REF!</f>
        <v>#REF!</v>
      </c>
      <c r="K279" s="15" t="e">
        <f>'orario classi ada'!#REF!</f>
        <v>#REF!</v>
      </c>
      <c r="L279" s="15" t="e">
        <f>'orario classi ada'!#REF!</f>
        <v>#REF!</v>
      </c>
      <c r="M279" s="15" t="e">
        <f>'orario classi ada'!#REF!</f>
        <v>#REF!</v>
      </c>
      <c r="O279" s="15" t="e">
        <f t="shared" si="16"/>
        <v>#REF!</v>
      </c>
      <c r="P279" s="15">
        <v>3</v>
      </c>
    </row>
    <row r="280" spans="1:16" x14ac:dyDescent="0.2">
      <c r="A280" s="15" t="e">
        <f>'orario classi ada'!#REF!</f>
        <v>#REF!</v>
      </c>
      <c r="B280" s="15" t="e">
        <f>'orario classi ada'!#REF!</f>
        <v>#REF!</v>
      </c>
      <c r="C280" s="15" t="e">
        <f>'orario classi ada'!#REF!</f>
        <v>#REF!</v>
      </c>
      <c r="D280" s="15" t="e">
        <f>'orario classi ada'!#REF!</f>
        <v>#REF!</v>
      </c>
      <c r="E280" s="15" t="e">
        <f>'orario classi ada'!#REF!</f>
        <v>#REF!</v>
      </c>
      <c r="F280" s="15" t="e">
        <f>'orario classi ada'!#REF!</f>
        <v>#REF!</v>
      </c>
      <c r="G280" s="15" t="e">
        <f>'orario classi ada'!#REF!</f>
        <v>#REF!</v>
      </c>
      <c r="H280" s="15" t="e">
        <f>'orario classi ada'!#REF!</f>
        <v>#REF!</v>
      </c>
      <c r="I280" s="15" t="e">
        <f>'orario classi ada'!#REF!</f>
        <v>#REF!</v>
      </c>
      <c r="J280" s="15" t="e">
        <f>'orario classi ada'!#REF!</f>
        <v>#REF!</v>
      </c>
      <c r="K280" s="15" t="e">
        <f>'orario classi ada'!#REF!</f>
        <v>#REF!</v>
      </c>
      <c r="L280" s="15" t="e">
        <f>'orario classi ada'!#REF!</f>
        <v>#REF!</v>
      </c>
      <c r="M280" s="15" t="e">
        <f>'orario classi ada'!#REF!</f>
        <v>#REF!</v>
      </c>
      <c r="O280" s="15" t="e">
        <f t="shared" si="16"/>
        <v>#REF!</v>
      </c>
    </row>
    <row r="281" spans="1:16" x14ac:dyDescent="0.2">
      <c r="A281" s="15" t="e">
        <f>'orario classi ada'!#REF!</f>
        <v>#REF!</v>
      </c>
      <c r="B281" s="15" t="e">
        <f>'orario classi ada'!#REF!</f>
        <v>#REF!</v>
      </c>
      <c r="C281" s="15" t="e">
        <f>'orario classi ada'!#REF!</f>
        <v>#REF!</v>
      </c>
      <c r="D281" s="15" t="e">
        <f>'orario classi ada'!#REF!</f>
        <v>#REF!</v>
      </c>
      <c r="E281" s="15" t="e">
        <f>'orario classi ada'!#REF!</f>
        <v>#REF!</v>
      </c>
      <c r="F281" s="15" t="e">
        <f>'orario classi ada'!#REF!</f>
        <v>#REF!</v>
      </c>
      <c r="G281" s="15" t="e">
        <f>'orario classi ada'!#REF!</f>
        <v>#REF!</v>
      </c>
      <c r="H281" s="15" t="e">
        <f>'orario classi ada'!#REF!</f>
        <v>#REF!</v>
      </c>
      <c r="I281" s="15" t="e">
        <f>'orario classi ada'!#REF!</f>
        <v>#REF!</v>
      </c>
      <c r="J281" s="15" t="e">
        <f>'orario classi ada'!#REF!</f>
        <v>#REF!</v>
      </c>
      <c r="K281" s="15" t="e">
        <f>'orario classi ada'!#REF!</f>
        <v>#REF!</v>
      </c>
      <c r="L281" s="15" t="e">
        <f>'orario classi ada'!#REF!</f>
        <v>#REF!</v>
      </c>
      <c r="M281" s="15" t="e">
        <f>'orario classi ada'!#REF!</f>
        <v>#REF!</v>
      </c>
      <c r="O281" s="15" t="e">
        <f t="shared" si="16"/>
        <v>#REF!</v>
      </c>
      <c r="P281" s="15">
        <v>4</v>
      </c>
    </row>
    <row r="282" spans="1:16" x14ac:dyDescent="0.2">
      <c r="A282" s="15" t="e">
        <f>'orario classi ada'!#REF!</f>
        <v>#REF!</v>
      </c>
      <c r="B282" s="15" t="e">
        <f>'orario classi ada'!#REF!</f>
        <v>#REF!</v>
      </c>
      <c r="C282" s="15" t="e">
        <f>'orario classi ada'!#REF!</f>
        <v>#REF!</v>
      </c>
      <c r="D282" s="15" t="e">
        <f>'orario classi ada'!#REF!</f>
        <v>#REF!</v>
      </c>
      <c r="E282" s="15" t="e">
        <f>'orario classi ada'!#REF!</f>
        <v>#REF!</v>
      </c>
      <c r="F282" s="15" t="e">
        <f>'orario classi ada'!#REF!</f>
        <v>#REF!</v>
      </c>
      <c r="G282" s="15" t="e">
        <f>'orario classi ada'!#REF!</f>
        <v>#REF!</v>
      </c>
      <c r="H282" s="15" t="e">
        <f>'orario classi ada'!#REF!</f>
        <v>#REF!</v>
      </c>
      <c r="I282" s="15" t="e">
        <f>'orario classi ada'!#REF!</f>
        <v>#REF!</v>
      </c>
      <c r="J282" s="15" t="e">
        <f>'orario classi ada'!#REF!</f>
        <v>#REF!</v>
      </c>
      <c r="K282" s="15" t="e">
        <f>'orario classi ada'!#REF!</f>
        <v>#REF!</v>
      </c>
      <c r="L282" s="15" t="e">
        <f>'orario classi ada'!#REF!</f>
        <v>#REF!</v>
      </c>
      <c r="M282" s="15" t="e">
        <f>'orario classi ada'!#REF!</f>
        <v>#REF!</v>
      </c>
      <c r="O282" s="15" t="e">
        <f t="shared" si="16"/>
        <v>#REF!</v>
      </c>
    </row>
    <row r="283" spans="1:16" x14ac:dyDescent="0.2">
      <c r="A283" s="15" t="e">
        <f>'orario classi ada'!#REF!</f>
        <v>#REF!</v>
      </c>
      <c r="B283" s="15" t="e">
        <f>'orario classi ada'!#REF!</f>
        <v>#REF!</v>
      </c>
      <c r="C283" s="15" t="e">
        <f>'orario classi ada'!#REF!</f>
        <v>#REF!</v>
      </c>
      <c r="D283" s="15" t="e">
        <f>'orario classi ada'!#REF!</f>
        <v>#REF!</v>
      </c>
      <c r="E283" s="15" t="e">
        <f>'orario classi ada'!#REF!</f>
        <v>#REF!</v>
      </c>
      <c r="F283" s="15" t="e">
        <f>'orario classi ada'!#REF!</f>
        <v>#REF!</v>
      </c>
      <c r="G283" s="15" t="e">
        <f>'orario classi ada'!#REF!</f>
        <v>#REF!</v>
      </c>
      <c r="H283" s="15" t="e">
        <f>'orario classi ada'!#REF!</f>
        <v>#REF!</v>
      </c>
      <c r="I283" s="15" t="e">
        <f>'orario classi ada'!#REF!</f>
        <v>#REF!</v>
      </c>
      <c r="J283" s="15" t="e">
        <f>'orario classi ada'!#REF!</f>
        <v>#REF!</v>
      </c>
      <c r="K283" s="15" t="e">
        <f>'orario classi ada'!#REF!</f>
        <v>#REF!</v>
      </c>
      <c r="L283" s="15" t="e">
        <f>'orario classi ada'!#REF!</f>
        <v>#REF!</v>
      </c>
      <c r="M283" s="15" t="e">
        <f>'orario classi ada'!#REF!</f>
        <v>#REF!</v>
      </c>
      <c r="O283" s="15" t="e">
        <f t="shared" si="16"/>
        <v>#REF!</v>
      </c>
      <c r="P283" s="15">
        <v>5</v>
      </c>
    </row>
    <row r="284" spans="1:16" x14ac:dyDescent="0.2">
      <c r="A284" s="15" t="e">
        <f>'orario classi ada'!#REF!</f>
        <v>#REF!</v>
      </c>
      <c r="B284" s="15" t="e">
        <f>'orario classi ada'!#REF!</f>
        <v>#REF!</v>
      </c>
      <c r="C284" s="15" t="e">
        <f>'orario classi ada'!#REF!</f>
        <v>#REF!</v>
      </c>
      <c r="D284" s="15" t="e">
        <f>'orario classi ada'!#REF!</f>
        <v>#REF!</v>
      </c>
      <c r="E284" s="15" t="e">
        <f>'orario classi ada'!#REF!</f>
        <v>#REF!</v>
      </c>
      <c r="F284" s="15" t="e">
        <f>'orario classi ada'!#REF!</f>
        <v>#REF!</v>
      </c>
      <c r="G284" s="15" t="e">
        <f>'orario classi ada'!#REF!</f>
        <v>#REF!</v>
      </c>
      <c r="H284" s="15" t="e">
        <f>'orario classi ada'!#REF!</f>
        <v>#REF!</v>
      </c>
      <c r="I284" s="15" t="e">
        <f>'orario classi ada'!#REF!</f>
        <v>#REF!</v>
      </c>
      <c r="J284" s="15" t="e">
        <f>'orario classi ada'!#REF!</f>
        <v>#REF!</v>
      </c>
      <c r="K284" s="15" t="e">
        <f>'orario classi ada'!#REF!</f>
        <v>#REF!</v>
      </c>
      <c r="L284" s="15" t="e">
        <f>'orario classi ada'!#REF!</f>
        <v>#REF!</v>
      </c>
      <c r="M284" s="15" t="e">
        <f>'orario classi ada'!#REF!</f>
        <v>#REF!</v>
      </c>
      <c r="O284" s="15" t="e">
        <f t="shared" si="16"/>
        <v>#REF!</v>
      </c>
    </row>
    <row r="285" spans="1:16" x14ac:dyDescent="0.2">
      <c r="A285" s="15" t="e">
        <f>'orario classi ada'!#REF!</f>
        <v>#REF!</v>
      </c>
      <c r="B285" s="15" t="e">
        <f>'orario classi ada'!#REF!</f>
        <v>#REF!</v>
      </c>
      <c r="C285" s="15" t="e">
        <f>'orario classi ada'!#REF!</f>
        <v>#REF!</v>
      </c>
      <c r="D285" s="15" t="e">
        <f>'orario classi ada'!#REF!</f>
        <v>#REF!</v>
      </c>
      <c r="E285" s="15" t="e">
        <f>'orario classi ada'!#REF!</f>
        <v>#REF!</v>
      </c>
      <c r="F285" s="15" t="e">
        <f>'orario classi ada'!#REF!</f>
        <v>#REF!</v>
      </c>
      <c r="G285" s="15" t="e">
        <f>'orario classi ada'!#REF!</f>
        <v>#REF!</v>
      </c>
      <c r="H285" s="15" t="e">
        <f>'orario classi ada'!#REF!</f>
        <v>#REF!</v>
      </c>
      <c r="I285" s="15" t="e">
        <f>'orario classi ada'!#REF!</f>
        <v>#REF!</v>
      </c>
      <c r="J285" s="15" t="e">
        <f>'orario classi ada'!#REF!</f>
        <v>#REF!</v>
      </c>
      <c r="K285" s="15" t="e">
        <f>'orario classi ada'!#REF!</f>
        <v>#REF!</v>
      </c>
      <c r="L285" s="15" t="e">
        <f>'orario classi ada'!#REF!</f>
        <v>#REF!</v>
      </c>
      <c r="M285" s="15" t="e">
        <f>'orario classi ada'!#REF!</f>
        <v>#REF!</v>
      </c>
      <c r="O285" s="15" t="e">
        <f t="shared" si="16"/>
        <v>#REF!</v>
      </c>
      <c r="P285" s="15">
        <v>6</v>
      </c>
    </row>
    <row r="286" spans="1:16" x14ac:dyDescent="0.2">
      <c r="A286" s="15" t="e">
        <f>'orario classi ada'!#REF!</f>
        <v>#REF!</v>
      </c>
      <c r="B286" s="15" t="e">
        <f>'orario classi ada'!#REF!</f>
        <v>#REF!</v>
      </c>
      <c r="C286" s="15" t="e">
        <f>'orario classi ada'!#REF!</f>
        <v>#REF!</v>
      </c>
      <c r="D286" s="15" t="e">
        <f>'orario classi ada'!#REF!</f>
        <v>#REF!</v>
      </c>
      <c r="E286" s="15" t="e">
        <f>'orario classi ada'!#REF!</f>
        <v>#REF!</v>
      </c>
      <c r="F286" s="15" t="e">
        <f>'orario classi ada'!#REF!</f>
        <v>#REF!</v>
      </c>
      <c r="G286" s="15" t="e">
        <f>'orario classi ada'!#REF!</f>
        <v>#REF!</v>
      </c>
      <c r="H286" s="15" t="e">
        <f>'orario classi ada'!#REF!</f>
        <v>#REF!</v>
      </c>
      <c r="I286" s="15" t="e">
        <f>'orario classi ada'!#REF!</f>
        <v>#REF!</v>
      </c>
      <c r="J286" s="15" t="e">
        <f>'orario classi ada'!#REF!</f>
        <v>#REF!</v>
      </c>
      <c r="K286" s="15" t="e">
        <f>'orario classi ada'!#REF!</f>
        <v>#REF!</v>
      </c>
      <c r="L286" s="15" t="e">
        <f>'orario classi ada'!#REF!</f>
        <v>#REF!</v>
      </c>
      <c r="M286" s="15" t="e">
        <f>'orario classi ada'!#REF!</f>
        <v>#REF!</v>
      </c>
      <c r="O286" s="15" t="e">
        <f t="shared" si="16"/>
        <v>#REF!</v>
      </c>
    </row>
    <row r="287" spans="1:16" x14ac:dyDescent="0.2">
      <c r="A287" s="15" t="e">
        <f>'orario classi ada'!#REF!</f>
        <v>#REF!</v>
      </c>
      <c r="B287" s="15" t="e">
        <f>'orario classi ada'!#REF!</f>
        <v>#REF!</v>
      </c>
      <c r="C287" s="15" t="e">
        <f>'orario classi ada'!#REF!</f>
        <v>#REF!</v>
      </c>
      <c r="D287" s="15" t="e">
        <f>'orario classi ada'!#REF!</f>
        <v>#REF!</v>
      </c>
      <c r="E287" s="15" t="e">
        <f>'orario classi ada'!#REF!</f>
        <v>#REF!</v>
      </c>
      <c r="F287" s="15" t="e">
        <f>'orario classi ada'!#REF!</f>
        <v>#REF!</v>
      </c>
      <c r="G287" s="15" t="e">
        <f>'orario classi ada'!#REF!</f>
        <v>#REF!</v>
      </c>
      <c r="H287" s="15" t="e">
        <f>'orario classi ada'!#REF!</f>
        <v>#REF!</v>
      </c>
      <c r="I287" s="15" t="e">
        <f>'orario classi ada'!#REF!</f>
        <v>#REF!</v>
      </c>
      <c r="J287" s="15" t="e">
        <f>'orario classi ada'!#REF!</f>
        <v>#REF!</v>
      </c>
      <c r="K287" s="15" t="e">
        <f>'orario classi ada'!#REF!</f>
        <v>#REF!</v>
      </c>
      <c r="L287" s="15" t="e">
        <f>'orario classi ada'!#REF!</f>
        <v>#REF!</v>
      </c>
      <c r="M287" s="15" t="e">
        <f>'orario classi ada'!#REF!</f>
        <v>#REF!</v>
      </c>
      <c r="O287" s="15" t="e">
        <f t="shared" si="16"/>
        <v>#REF!</v>
      </c>
      <c r="P287" s="15">
        <v>7</v>
      </c>
    </row>
    <row r="288" spans="1:16" x14ac:dyDescent="0.2">
      <c r="A288" s="15" t="e">
        <f>'orario classi ada'!#REF!</f>
        <v>#REF!</v>
      </c>
      <c r="B288" s="15" t="e">
        <f>'orario classi ada'!#REF!</f>
        <v>#REF!</v>
      </c>
      <c r="C288" s="15" t="e">
        <f>'orario classi ada'!#REF!</f>
        <v>#REF!</v>
      </c>
      <c r="D288" s="15" t="e">
        <f>'orario classi ada'!#REF!</f>
        <v>#REF!</v>
      </c>
      <c r="E288" s="15" t="e">
        <f>'orario classi ada'!#REF!</f>
        <v>#REF!</v>
      </c>
      <c r="F288" s="15" t="e">
        <f>'orario classi ada'!#REF!</f>
        <v>#REF!</v>
      </c>
      <c r="G288" s="15" t="e">
        <f>'orario classi ada'!#REF!</f>
        <v>#REF!</v>
      </c>
      <c r="H288" s="15" t="e">
        <f>'orario classi ada'!#REF!</f>
        <v>#REF!</v>
      </c>
      <c r="I288" s="15" t="e">
        <f>'orario classi ada'!#REF!</f>
        <v>#REF!</v>
      </c>
      <c r="J288" s="15" t="e">
        <f>'orario classi ada'!#REF!</f>
        <v>#REF!</v>
      </c>
      <c r="K288" s="15" t="e">
        <f>'orario classi ada'!#REF!</f>
        <v>#REF!</v>
      </c>
      <c r="L288" s="15" t="e">
        <f>'orario classi ada'!#REF!</f>
        <v>#REF!</v>
      </c>
      <c r="M288" s="15" t="e">
        <f>'orario classi ada'!#REF!</f>
        <v>#REF!</v>
      </c>
      <c r="O288" s="15" t="e">
        <f t="shared" si="16"/>
        <v>#REF!</v>
      </c>
    </row>
    <row r="289" spans="1:16" x14ac:dyDescent="0.2">
      <c r="A289" s="15" t="e">
        <f>'orario classi ada'!#REF!</f>
        <v>#REF!</v>
      </c>
      <c r="B289" s="15" t="e">
        <f>'orario classi ada'!#REF!</f>
        <v>#REF!</v>
      </c>
      <c r="C289" s="15" t="e">
        <f>'orario classi ada'!#REF!</f>
        <v>#REF!</v>
      </c>
      <c r="D289" s="15" t="e">
        <f>'orario classi ada'!#REF!</f>
        <v>#REF!</v>
      </c>
      <c r="E289" s="15" t="e">
        <f>'orario classi ada'!#REF!</f>
        <v>#REF!</v>
      </c>
      <c r="F289" s="15" t="e">
        <f>'orario classi ada'!#REF!</f>
        <v>#REF!</v>
      </c>
      <c r="G289" s="15" t="e">
        <f>'orario classi ada'!#REF!</f>
        <v>#REF!</v>
      </c>
      <c r="H289" s="15" t="e">
        <f>'orario classi ada'!#REF!</f>
        <v>#REF!</v>
      </c>
      <c r="I289" s="15" t="e">
        <f>'orario classi ada'!#REF!</f>
        <v>#REF!</v>
      </c>
      <c r="J289" s="15" t="e">
        <f>'orario classi ada'!#REF!</f>
        <v>#REF!</v>
      </c>
      <c r="K289" s="15" t="e">
        <f>'orario classi ada'!#REF!</f>
        <v>#REF!</v>
      </c>
      <c r="L289" s="15" t="e">
        <f>'orario classi ada'!#REF!</f>
        <v>#REF!</v>
      </c>
      <c r="M289" s="15" t="e">
        <f>'orario classi ada'!#REF!</f>
        <v>#REF!</v>
      </c>
      <c r="O289" s="15" t="e">
        <f t="shared" si="16"/>
        <v>#REF!</v>
      </c>
    </row>
    <row r="290" spans="1:16" x14ac:dyDescent="0.2">
      <c r="A290" s="16" t="e">
        <f>'orario classi ada'!#REF!</f>
        <v>#REF!</v>
      </c>
      <c r="B290" s="16" t="e">
        <f>'orario classi ada'!#REF!</f>
        <v>#REF!</v>
      </c>
      <c r="C290" s="16" t="e">
        <f>'orario classi ada'!#REF!</f>
        <v>#REF!</v>
      </c>
      <c r="D290" s="16" t="e">
        <f>'orario classi ada'!#REF!</f>
        <v>#REF!</v>
      </c>
      <c r="E290" s="16" t="e">
        <f>'orario classi ada'!#REF!</f>
        <v>#REF!</v>
      </c>
      <c r="F290" s="16" t="e">
        <f>'orario classi ada'!#REF!</f>
        <v>#REF!</v>
      </c>
      <c r="G290" s="16" t="e">
        <f>'orario classi ada'!#REF!</f>
        <v>#REF!</v>
      </c>
      <c r="H290" s="16" t="e">
        <f>'orario classi ada'!#REF!</f>
        <v>#REF!</v>
      </c>
      <c r="I290" s="16" t="e">
        <f>'orario classi ada'!#REF!</f>
        <v>#REF!</v>
      </c>
      <c r="J290" s="16" t="e">
        <f>'orario classi ada'!#REF!</f>
        <v>#REF!</v>
      </c>
      <c r="K290" s="16" t="e">
        <f>'orario classi ada'!#REF!</f>
        <v>#REF!</v>
      </c>
      <c r="L290" s="16" t="e">
        <f>'orario classi ada'!#REF!</f>
        <v>#REF!</v>
      </c>
      <c r="M290" s="16" t="e">
        <f>'orario classi ada'!#REF!</f>
        <v>#REF!</v>
      </c>
      <c r="N290" s="16"/>
      <c r="O290" s="16" t="e">
        <f>$A290</f>
        <v>#REF!</v>
      </c>
      <c r="P290" s="16"/>
    </row>
    <row r="291" spans="1:16" x14ac:dyDescent="0.2">
      <c r="A291" s="15" t="e">
        <f>'orario classi ada'!#REF!</f>
        <v>#REF!</v>
      </c>
      <c r="B291" s="15" t="e">
        <f>'orario classi ada'!#REF!</f>
        <v>#REF!</v>
      </c>
      <c r="C291" s="15" t="e">
        <f>'orario classi ada'!#REF!</f>
        <v>#REF!</v>
      </c>
      <c r="D291" s="15" t="e">
        <f>'orario classi ada'!#REF!</f>
        <v>#REF!</v>
      </c>
      <c r="E291" s="15" t="e">
        <f>'orario classi ada'!#REF!</f>
        <v>#REF!</v>
      </c>
      <c r="F291" s="15" t="e">
        <f>'orario classi ada'!#REF!</f>
        <v>#REF!</v>
      </c>
      <c r="G291" s="15" t="e">
        <f>'orario classi ada'!#REF!</f>
        <v>#REF!</v>
      </c>
      <c r="H291" s="15" t="e">
        <f>'orario classi ada'!#REF!</f>
        <v>#REF!</v>
      </c>
      <c r="I291" s="15" t="e">
        <f>'orario classi ada'!#REF!</f>
        <v>#REF!</v>
      </c>
      <c r="J291" s="15" t="e">
        <f>'orario classi ada'!#REF!</f>
        <v>#REF!</v>
      </c>
      <c r="K291" s="15" t="e">
        <f>'orario classi ada'!#REF!</f>
        <v>#REF!</v>
      </c>
      <c r="L291" s="15" t="e">
        <f>'orario classi ada'!#REF!</f>
        <v>#REF!</v>
      </c>
      <c r="M291" s="15" t="e">
        <f>'orario classi ada'!#REF!</f>
        <v>#REF!</v>
      </c>
      <c r="O291" s="15" t="e">
        <f>O290</f>
        <v>#REF!</v>
      </c>
    </row>
    <row r="292" spans="1:16" x14ac:dyDescent="0.2">
      <c r="A292" s="15" t="e">
        <f>'orario classi ada'!#REF!</f>
        <v>#REF!</v>
      </c>
      <c r="B292" s="15" t="e">
        <f>'orario classi ada'!#REF!</f>
        <v>#REF!</v>
      </c>
      <c r="C292" s="15" t="e">
        <f>'orario classi ada'!#REF!</f>
        <v>#REF!</v>
      </c>
      <c r="D292" s="15" t="e">
        <f>'orario classi ada'!#REF!</f>
        <v>#REF!</v>
      </c>
      <c r="E292" s="15" t="e">
        <f>'orario classi ada'!#REF!</f>
        <v>#REF!</v>
      </c>
      <c r="F292" s="15" t="e">
        <f>'orario classi ada'!#REF!</f>
        <v>#REF!</v>
      </c>
      <c r="G292" s="15" t="e">
        <f>'orario classi ada'!#REF!</f>
        <v>#REF!</v>
      </c>
      <c r="H292" s="15" t="e">
        <f>'orario classi ada'!#REF!</f>
        <v>#REF!</v>
      </c>
      <c r="I292" s="15" t="e">
        <f>'orario classi ada'!#REF!</f>
        <v>#REF!</v>
      </c>
      <c r="J292" s="15" t="e">
        <f>'orario classi ada'!#REF!</f>
        <v>#REF!</v>
      </c>
      <c r="K292" s="15" t="e">
        <f>'orario classi ada'!#REF!</f>
        <v>#REF!</v>
      </c>
      <c r="L292" s="15" t="e">
        <f>'orario classi ada'!#REF!</f>
        <v>#REF!</v>
      </c>
      <c r="M292" s="15" t="e">
        <f>'orario classi ada'!#REF!</f>
        <v>#REF!</v>
      </c>
      <c r="O292" s="15" t="e">
        <f t="shared" ref="O292:O306" si="17">O291</f>
        <v>#REF!</v>
      </c>
      <c r="P292" s="15">
        <v>1</v>
      </c>
    </row>
    <row r="293" spans="1:16" x14ac:dyDescent="0.2">
      <c r="A293" s="15" t="e">
        <f>'orario classi ada'!#REF!</f>
        <v>#REF!</v>
      </c>
      <c r="B293" s="15" t="e">
        <f>'orario classi ada'!#REF!</f>
        <v>#REF!</v>
      </c>
      <c r="C293" s="15" t="e">
        <f>'orario classi ada'!#REF!</f>
        <v>#REF!</v>
      </c>
      <c r="D293" s="15" t="e">
        <f>'orario classi ada'!#REF!</f>
        <v>#REF!</v>
      </c>
      <c r="E293" s="15" t="e">
        <f>'orario classi ada'!#REF!</f>
        <v>#REF!</v>
      </c>
      <c r="F293" s="15" t="e">
        <f>'orario classi ada'!#REF!</f>
        <v>#REF!</v>
      </c>
      <c r="G293" s="15" t="e">
        <f>'orario classi ada'!#REF!</f>
        <v>#REF!</v>
      </c>
      <c r="H293" s="15" t="e">
        <f>'orario classi ada'!#REF!</f>
        <v>#REF!</v>
      </c>
      <c r="I293" s="15" t="e">
        <f>'orario classi ada'!#REF!</f>
        <v>#REF!</v>
      </c>
      <c r="J293" s="15" t="e">
        <f>'orario classi ada'!#REF!</f>
        <v>#REF!</v>
      </c>
      <c r="K293" s="15" t="e">
        <f>'orario classi ada'!#REF!</f>
        <v>#REF!</v>
      </c>
      <c r="L293" s="15" t="e">
        <f>'orario classi ada'!#REF!</f>
        <v>#REF!</v>
      </c>
      <c r="M293" s="15" t="e">
        <f>'orario classi ada'!#REF!</f>
        <v>#REF!</v>
      </c>
      <c r="O293" s="15" t="e">
        <f t="shared" si="17"/>
        <v>#REF!</v>
      </c>
    </row>
    <row r="294" spans="1:16" x14ac:dyDescent="0.2">
      <c r="A294" s="15" t="e">
        <f>'orario classi ada'!#REF!</f>
        <v>#REF!</v>
      </c>
      <c r="B294" s="15" t="e">
        <f>'orario classi ada'!#REF!</f>
        <v>#REF!</v>
      </c>
      <c r="C294" s="15" t="e">
        <f>'orario classi ada'!#REF!</f>
        <v>#REF!</v>
      </c>
      <c r="D294" s="15" t="e">
        <f>'orario classi ada'!#REF!</f>
        <v>#REF!</v>
      </c>
      <c r="E294" s="15" t="e">
        <f>'orario classi ada'!#REF!</f>
        <v>#REF!</v>
      </c>
      <c r="F294" s="15" t="e">
        <f>'orario classi ada'!#REF!</f>
        <v>#REF!</v>
      </c>
      <c r="G294" s="15" t="e">
        <f>'orario classi ada'!#REF!</f>
        <v>#REF!</v>
      </c>
      <c r="H294" s="15" t="e">
        <f>'orario classi ada'!#REF!</f>
        <v>#REF!</v>
      </c>
      <c r="I294" s="15" t="e">
        <f>'orario classi ada'!#REF!</f>
        <v>#REF!</v>
      </c>
      <c r="J294" s="15" t="e">
        <f>'orario classi ada'!#REF!</f>
        <v>#REF!</v>
      </c>
      <c r="K294" s="15" t="e">
        <f>'orario classi ada'!#REF!</f>
        <v>#REF!</v>
      </c>
      <c r="L294" s="15" t="e">
        <f>'orario classi ada'!#REF!</f>
        <v>#REF!</v>
      </c>
      <c r="M294" s="15" t="e">
        <f>'orario classi ada'!#REF!</f>
        <v>#REF!</v>
      </c>
      <c r="O294" s="15" t="e">
        <f t="shared" si="17"/>
        <v>#REF!</v>
      </c>
      <c r="P294" s="15">
        <v>2</v>
      </c>
    </row>
    <row r="295" spans="1:16" x14ac:dyDescent="0.2">
      <c r="A295" s="15" t="e">
        <f>'orario classi ada'!#REF!</f>
        <v>#REF!</v>
      </c>
      <c r="B295" s="15" t="e">
        <f>'orario classi ada'!#REF!</f>
        <v>#REF!</v>
      </c>
      <c r="C295" s="15" t="e">
        <f>'orario classi ada'!#REF!</f>
        <v>#REF!</v>
      </c>
      <c r="D295" s="15" t="e">
        <f>'orario classi ada'!#REF!</f>
        <v>#REF!</v>
      </c>
      <c r="E295" s="15" t="e">
        <f>'orario classi ada'!#REF!</f>
        <v>#REF!</v>
      </c>
      <c r="F295" s="15" t="e">
        <f>'orario classi ada'!#REF!</f>
        <v>#REF!</v>
      </c>
      <c r="G295" s="15" t="e">
        <f>'orario classi ada'!#REF!</f>
        <v>#REF!</v>
      </c>
      <c r="H295" s="15" t="e">
        <f>'orario classi ada'!#REF!</f>
        <v>#REF!</v>
      </c>
      <c r="I295" s="15" t="e">
        <f>'orario classi ada'!#REF!</f>
        <v>#REF!</v>
      </c>
      <c r="J295" s="15" t="e">
        <f>'orario classi ada'!#REF!</f>
        <v>#REF!</v>
      </c>
      <c r="K295" s="15" t="e">
        <f>'orario classi ada'!#REF!</f>
        <v>#REF!</v>
      </c>
      <c r="L295" s="15" t="e">
        <f>'orario classi ada'!#REF!</f>
        <v>#REF!</v>
      </c>
      <c r="M295" s="15" t="e">
        <f>'orario classi ada'!#REF!</f>
        <v>#REF!</v>
      </c>
      <c r="O295" s="15" t="e">
        <f t="shared" si="17"/>
        <v>#REF!</v>
      </c>
    </row>
    <row r="296" spans="1:16" x14ac:dyDescent="0.2">
      <c r="A296" s="15" t="e">
        <f>'orario classi ada'!#REF!</f>
        <v>#REF!</v>
      </c>
      <c r="B296" s="15" t="e">
        <f>'orario classi ada'!#REF!</f>
        <v>#REF!</v>
      </c>
      <c r="C296" s="15" t="e">
        <f>'orario classi ada'!#REF!</f>
        <v>#REF!</v>
      </c>
      <c r="D296" s="15" t="e">
        <f>'orario classi ada'!#REF!</f>
        <v>#REF!</v>
      </c>
      <c r="E296" s="15" t="e">
        <f>'orario classi ada'!#REF!</f>
        <v>#REF!</v>
      </c>
      <c r="F296" s="15" t="e">
        <f>'orario classi ada'!#REF!</f>
        <v>#REF!</v>
      </c>
      <c r="G296" s="15" t="e">
        <f>'orario classi ada'!#REF!</f>
        <v>#REF!</v>
      </c>
      <c r="H296" s="15" t="e">
        <f>'orario classi ada'!#REF!</f>
        <v>#REF!</v>
      </c>
      <c r="I296" s="15" t="e">
        <f>'orario classi ada'!#REF!</f>
        <v>#REF!</v>
      </c>
      <c r="J296" s="15" t="e">
        <f>'orario classi ada'!#REF!</f>
        <v>#REF!</v>
      </c>
      <c r="K296" s="15" t="e">
        <f>'orario classi ada'!#REF!</f>
        <v>#REF!</v>
      </c>
      <c r="L296" s="15" t="e">
        <f>'orario classi ada'!#REF!</f>
        <v>#REF!</v>
      </c>
      <c r="M296" s="15" t="e">
        <f>'orario classi ada'!#REF!</f>
        <v>#REF!</v>
      </c>
      <c r="O296" s="15" t="e">
        <f t="shared" si="17"/>
        <v>#REF!</v>
      </c>
      <c r="P296" s="15">
        <v>3</v>
      </c>
    </row>
    <row r="297" spans="1:16" x14ac:dyDescent="0.2">
      <c r="A297" s="15" t="e">
        <f>'orario classi ada'!#REF!</f>
        <v>#REF!</v>
      </c>
      <c r="B297" s="15" t="e">
        <f>'orario classi ada'!#REF!</f>
        <v>#REF!</v>
      </c>
      <c r="C297" s="15" t="e">
        <f>'orario classi ada'!#REF!</f>
        <v>#REF!</v>
      </c>
      <c r="D297" s="15" t="e">
        <f>'orario classi ada'!#REF!</f>
        <v>#REF!</v>
      </c>
      <c r="E297" s="15" t="e">
        <f>'orario classi ada'!#REF!</f>
        <v>#REF!</v>
      </c>
      <c r="F297" s="15" t="e">
        <f>'orario classi ada'!#REF!</f>
        <v>#REF!</v>
      </c>
      <c r="G297" s="15" t="e">
        <f>'orario classi ada'!#REF!</f>
        <v>#REF!</v>
      </c>
      <c r="H297" s="15" t="e">
        <f>'orario classi ada'!#REF!</f>
        <v>#REF!</v>
      </c>
      <c r="I297" s="15" t="e">
        <f>'orario classi ada'!#REF!</f>
        <v>#REF!</v>
      </c>
      <c r="J297" s="15" t="e">
        <f>'orario classi ada'!#REF!</f>
        <v>#REF!</v>
      </c>
      <c r="K297" s="15" t="e">
        <f>'orario classi ada'!#REF!</f>
        <v>#REF!</v>
      </c>
      <c r="L297" s="15" t="e">
        <f>'orario classi ada'!#REF!</f>
        <v>#REF!</v>
      </c>
      <c r="M297" s="15" t="e">
        <f>'orario classi ada'!#REF!</f>
        <v>#REF!</v>
      </c>
      <c r="O297" s="15" t="e">
        <f t="shared" si="17"/>
        <v>#REF!</v>
      </c>
    </row>
    <row r="298" spans="1:16" x14ac:dyDescent="0.2">
      <c r="A298" s="15" t="e">
        <f>'orario classi ada'!#REF!</f>
        <v>#REF!</v>
      </c>
      <c r="B298" s="15" t="e">
        <f>'orario classi ada'!#REF!</f>
        <v>#REF!</v>
      </c>
      <c r="C298" s="15" t="e">
        <f>'orario classi ada'!#REF!</f>
        <v>#REF!</v>
      </c>
      <c r="D298" s="15" t="e">
        <f>'orario classi ada'!#REF!</f>
        <v>#REF!</v>
      </c>
      <c r="E298" s="15" t="e">
        <f>'orario classi ada'!#REF!</f>
        <v>#REF!</v>
      </c>
      <c r="F298" s="15" t="e">
        <f>'orario classi ada'!#REF!</f>
        <v>#REF!</v>
      </c>
      <c r="G298" s="15" t="e">
        <f>'orario classi ada'!#REF!</f>
        <v>#REF!</v>
      </c>
      <c r="H298" s="15" t="e">
        <f>'orario classi ada'!#REF!</f>
        <v>#REF!</v>
      </c>
      <c r="I298" s="15" t="e">
        <f>'orario classi ada'!#REF!</f>
        <v>#REF!</v>
      </c>
      <c r="J298" s="15" t="e">
        <f>'orario classi ada'!#REF!</f>
        <v>#REF!</v>
      </c>
      <c r="K298" s="15" t="e">
        <f>'orario classi ada'!#REF!</f>
        <v>#REF!</v>
      </c>
      <c r="L298" s="15" t="e">
        <f>'orario classi ada'!#REF!</f>
        <v>#REF!</v>
      </c>
      <c r="M298" s="15" t="e">
        <f>'orario classi ada'!#REF!</f>
        <v>#REF!</v>
      </c>
      <c r="O298" s="15" t="e">
        <f t="shared" si="17"/>
        <v>#REF!</v>
      </c>
      <c r="P298" s="15">
        <v>4</v>
      </c>
    </row>
    <row r="299" spans="1:16" x14ac:dyDescent="0.2">
      <c r="A299" s="15" t="e">
        <f>'orario classi ada'!#REF!</f>
        <v>#REF!</v>
      </c>
      <c r="B299" s="15" t="e">
        <f>'orario classi ada'!#REF!</f>
        <v>#REF!</v>
      </c>
      <c r="C299" s="15" t="e">
        <f>'orario classi ada'!#REF!</f>
        <v>#REF!</v>
      </c>
      <c r="D299" s="15" t="e">
        <f>'orario classi ada'!#REF!</f>
        <v>#REF!</v>
      </c>
      <c r="E299" s="15" t="e">
        <f>'orario classi ada'!#REF!</f>
        <v>#REF!</v>
      </c>
      <c r="F299" s="15" t="e">
        <f>'orario classi ada'!#REF!</f>
        <v>#REF!</v>
      </c>
      <c r="G299" s="15" t="e">
        <f>'orario classi ada'!#REF!</f>
        <v>#REF!</v>
      </c>
      <c r="H299" s="15" t="e">
        <f>'orario classi ada'!#REF!</f>
        <v>#REF!</v>
      </c>
      <c r="I299" s="15" t="e">
        <f>'orario classi ada'!#REF!</f>
        <v>#REF!</v>
      </c>
      <c r="J299" s="15" t="e">
        <f>'orario classi ada'!#REF!</f>
        <v>#REF!</v>
      </c>
      <c r="K299" s="15" t="e">
        <f>'orario classi ada'!#REF!</f>
        <v>#REF!</v>
      </c>
      <c r="L299" s="15" t="e">
        <f>'orario classi ada'!#REF!</f>
        <v>#REF!</v>
      </c>
      <c r="M299" s="15" t="e">
        <f>'orario classi ada'!#REF!</f>
        <v>#REF!</v>
      </c>
      <c r="O299" s="15" t="e">
        <f t="shared" si="17"/>
        <v>#REF!</v>
      </c>
    </row>
    <row r="300" spans="1:16" x14ac:dyDescent="0.2">
      <c r="A300" s="15" t="e">
        <f>'orario classi ada'!#REF!</f>
        <v>#REF!</v>
      </c>
      <c r="B300" s="15" t="e">
        <f>'orario classi ada'!#REF!</f>
        <v>#REF!</v>
      </c>
      <c r="C300" s="15" t="e">
        <f>'orario classi ada'!#REF!</f>
        <v>#REF!</v>
      </c>
      <c r="D300" s="15" t="e">
        <f>'orario classi ada'!#REF!</f>
        <v>#REF!</v>
      </c>
      <c r="E300" s="15" t="e">
        <f>'orario classi ada'!#REF!</f>
        <v>#REF!</v>
      </c>
      <c r="F300" s="15" t="e">
        <f>'orario classi ada'!#REF!</f>
        <v>#REF!</v>
      </c>
      <c r="G300" s="15" t="e">
        <f>'orario classi ada'!#REF!</f>
        <v>#REF!</v>
      </c>
      <c r="H300" s="15" t="e">
        <f>'orario classi ada'!#REF!</f>
        <v>#REF!</v>
      </c>
      <c r="I300" s="15" t="e">
        <f>'orario classi ada'!#REF!</f>
        <v>#REF!</v>
      </c>
      <c r="J300" s="15" t="e">
        <f>'orario classi ada'!#REF!</f>
        <v>#REF!</v>
      </c>
      <c r="K300" s="15" t="e">
        <f>'orario classi ada'!#REF!</f>
        <v>#REF!</v>
      </c>
      <c r="L300" s="15" t="e">
        <f>'orario classi ada'!#REF!</f>
        <v>#REF!</v>
      </c>
      <c r="M300" s="15" t="e">
        <f>'orario classi ada'!#REF!</f>
        <v>#REF!</v>
      </c>
      <c r="O300" s="15" t="e">
        <f t="shared" si="17"/>
        <v>#REF!</v>
      </c>
      <c r="P300" s="15">
        <v>5</v>
      </c>
    </row>
    <row r="301" spans="1:16" x14ac:dyDescent="0.2">
      <c r="A301" s="15" t="e">
        <f>'orario classi ada'!#REF!</f>
        <v>#REF!</v>
      </c>
      <c r="B301" s="15" t="e">
        <f>'orario classi ada'!#REF!</f>
        <v>#REF!</v>
      </c>
      <c r="C301" s="15" t="e">
        <f>'orario classi ada'!#REF!</f>
        <v>#REF!</v>
      </c>
      <c r="D301" s="15" t="e">
        <f>'orario classi ada'!#REF!</f>
        <v>#REF!</v>
      </c>
      <c r="E301" s="15" t="e">
        <f>'orario classi ada'!#REF!</f>
        <v>#REF!</v>
      </c>
      <c r="F301" s="15" t="e">
        <f>'orario classi ada'!#REF!</f>
        <v>#REF!</v>
      </c>
      <c r="G301" s="15" t="e">
        <f>'orario classi ada'!#REF!</f>
        <v>#REF!</v>
      </c>
      <c r="H301" s="15" t="e">
        <f>'orario classi ada'!#REF!</f>
        <v>#REF!</v>
      </c>
      <c r="I301" s="15" t="e">
        <f>'orario classi ada'!#REF!</f>
        <v>#REF!</v>
      </c>
      <c r="J301" s="15" t="e">
        <f>'orario classi ada'!#REF!</f>
        <v>#REF!</v>
      </c>
      <c r="K301" s="15" t="e">
        <f>'orario classi ada'!#REF!</f>
        <v>#REF!</v>
      </c>
      <c r="L301" s="15" t="e">
        <f>'orario classi ada'!#REF!</f>
        <v>#REF!</v>
      </c>
      <c r="M301" s="15" t="e">
        <f>'orario classi ada'!#REF!</f>
        <v>#REF!</v>
      </c>
      <c r="O301" s="15" t="e">
        <f t="shared" si="17"/>
        <v>#REF!</v>
      </c>
    </row>
    <row r="302" spans="1:16" x14ac:dyDescent="0.2">
      <c r="A302" s="15" t="e">
        <f>'orario classi ada'!#REF!</f>
        <v>#REF!</v>
      </c>
      <c r="B302" s="15" t="e">
        <f>'orario classi ada'!#REF!</f>
        <v>#REF!</v>
      </c>
      <c r="C302" s="15" t="e">
        <f>'orario classi ada'!#REF!</f>
        <v>#REF!</v>
      </c>
      <c r="D302" s="15" t="e">
        <f>'orario classi ada'!#REF!</f>
        <v>#REF!</v>
      </c>
      <c r="E302" s="15" t="e">
        <f>'orario classi ada'!#REF!</f>
        <v>#REF!</v>
      </c>
      <c r="F302" s="15" t="e">
        <f>'orario classi ada'!#REF!</f>
        <v>#REF!</v>
      </c>
      <c r="G302" s="15" t="e">
        <f>'orario classi ada'!#REF!</f>
        <v>#REF!</v>
      </c>
      <c r="H302" s="15" t="e">
        <f>'orario classi ada'!#REF!</f>
        <v>#REF!</v>
      </c>
      <c r="I302" s="15" t="e">
        <f>'orario classi ada'!#REF!</f>
        <v>#REF!</v>
      </c>
      <c r="J302" s="15" t="e">
        <f>'orario classi ada'!#REF!</f>
        <v>#REF!</v>
      </c>
      <c r="K302" s="15" t="e">
        <f>'orario classi ada'!#REF!</f>
        <v>#REF!</v>
      </c>
      <c r="L302" s="15" t="e">
        <f>'orario classi ada'!#REF!</f>
        <v>#REF!</v>
      </c>
      <c r="M302" s="15" t="e">
        <f>'orario classi ada'!#REF!</f>
        <v>#REF!</v>
      </c>
      <c r="O302" s="15" t="e">
        <f t="shared" si="17"/>
        <v>#REF!</v>
      </c>
      <c r="P302" s="15">
        <v>6</v>
      </c>
    </row>
    <row r="303" spans="1:16" x14ac:dyDescent="0.2">
      <c r="A303" s="15" t="e">
        <f>'orario classi ada'!#REF!</f>
        <v>#REF!</v>
      </c>
      <c r="B303" s="15" t="e">
        <f>'orario classi ada'!#REF!</f>
        <v>#REF!</v>
      </c>
      <c r="C303" s="15" t="e">
        <f>'orario classi ada'!#REF!</f>
        <v>#REF!</v>
      </c>
      <c r="D303" s="15" t="e">
        <f>'orario classi ada'!#REF!</f>
        <v>#REF!</v>
      </c>
      <c r="E303" s="15" t="e">
        <f>'orario classi ada'!#REF!</f>
        <v>#REF!</v>
      </c>
      <c r="F303" s="15" t="e">
        <f>'orario classi ada'!#REF!</f>
        <v>#REF!</v>
      </c>
      <c r="G303" s="15" t="e">
        <f>'orario classi ada'!#REF!</f>
        <v>#REF!</v>
      </c>
      <c r="H303" s="15" t="e">
        <f>'orario classi ada'!#REF!</f>
        <v>#REF!</v>
      </c>
      <c r="I303" s="15" t="e">
        <f>'orario classi ada'!#REF!</f>
        <v>#REF!</v>
      </c>
      <c r="J303" s="15" t="e">
        <f>'orario classi ada'!#REF!</f>
        <v>#REF!</v>
      </c>
      <c r="K303" s="15" t="e">
        <f>'orario classi ada'!#REF!</f>
        <v>#REF!</v>
      </c>
      <c r="L303" s="15" t="e">
        <f>'orario classi ada'!#REF!</f>
        <v>#REF!</v>
      </c>
      <c r="M303" s="15" t="e">
        <f>'orario classi ada'!#REF!</f>
        <v>#REF!</v>
      </c>
      <c r="O303" s="15" t="e">
        <f t="shared" si="17"/>
        <v>#REF!</v>
      </c>
    </row>
    <row r="304" spans="1:16" x14ac:dyDescent="0.2">
      <c r="A304" s="15" t="e">
        <f>'orario classi ada'!#REF!</f>
        <v>#REF!</v>
      </c>
      <c r="B304" s="15" t="e">
        <f>'orario classi ada'!#REF!</f>
        <v>#REF!</v>
      </c>
      <c r="C304" s="15" t="e">
        <f>'orario classi ada'!#REF!</f>
        <v>#REF!</v>
      </c>
      <c r="D304" s="15" t="e">
        <f>'orario classi ada'!#REF!</f>
        <v>#REF!</v>
      </c>
      <c r="E304" s="15" t="e">
        <f>'orario classi ada'!#REF!</f>
        <v>#REF!</v>
      </c>
      <c r="F304" s="15" t="e">
        <f>'orario classi ada'!#REF!</f>
        <v>#REF!</v>
      </c>
      <c r="G304" s="15" t="e">
        <f>'orario classi ada'!#REF!</f>
        <v>#REF!</v>
      </c>
      <c r="H304" s="15" t="e">
        <f>'orario classi ada'!#REF!</f>
        <v>#REF!</v>
      </c>
      <c r="I304" s="15" t="e">
        <f>'orario classi ada'!#REF!</f>
        <v>#REF!</v>
      </c>
      <c r="J304" s="15" t="e">
        <f>'orario classi ada'!#REF!</f>
        <v>#REF!</v>
      </c>
      <c r="K304" s="15" t="e">
        <f>'orario classi ada'!#REF!</f>
        <v>#REF!</v>
      </c>
      <c r="L304" s="15" t="e">
        <f>'orario classi ada'!#REF!</f>
        <v>#REF!</v>
      </c>
      <c r="M304" s="15" t="e">
        <f>'orario classi ada'!#REF!</f>
        <v>#REF!</v>
      </c>
      <c r="O304" s="15" t="e">
        <f t="shared" si="17"/>
        <v>#REF!</v>
      </c>
      <c r="P304" s="15">
        <v>7</v>
      </c>
    </row>
    <row r="305" spans="1:16" x14ac:dyDescent="0.2">
      <c r="A305" s="15" t="e">
        <f>'orario classi ada'!#REF!</f>
        <v>#REF!</v>
      </c>
      <c r="B305" s="15" t="e">
        <f>'orario classi ada'!#REF!</f>
        <v>#REF!</v>
      </c>
      <c r="C305" s="15" t="e">
        <f>'orario classi ada'!#REF!</f>
        <v>#REF!</v>
      </c>
      <c r="D305" s="15" t="e">
        <f>'orario classi ada'!#REF!</f>
        <v>#REF!</v>
      </c>
      <c r="E305" s="15" t="e">
        <f>'orario classi ada'!#REF!</f>
        <v>#REF!</v>
      </c>
      <c r="F305" s="15" t="e">
        <f>'orario classi ada'!#REF!</f>
        <v>#REF!</v>
      </c>
      <c r="G305" s="15" t="e">
        <f>'orario classi ada'!#REF!</f>
        <v>#REF!</v>
      </c>
      <c r="H305" s="15" t="e">
        <f>'orario classi ada'!#REF!</f>
        <v>#REF!</v>
      </c>
      <c r="I305" s="15" t="e">
        <f>'orario classi ada'!#REF!</f>
        <v>#REF!</v>
      </c>
      <c r="J305" s="15" t="e">
        <f>'orario classi ada'!#REF!</f>
        <v>#REF!</v>
      </c>
      <c r="K305" s="15" t="e">
        <f>'orario classi ada'!#REF!</f>
        <v>#REF!</v>
      </c>
      <c r="L305" s="15" t="e">
        <f>'orario classi ada'!#REF!</f>
        <v>#REF!</v>
      </c>
      <c r="M305" s="15" t="e">
        <f>'orario classi ada'!#REF!</f>
        <v>#REF!</v>
      </c>
      <c r="O305" s="15" t="e">
        <f t="shared" si="17"/>
        <v>#REF!</v>
      </c>
    </row>
    <row r="306" spans="1:16" x14ac:dyDescent="0.2">
      <c r="A306" s="15" t="e">
        <f>'orario classi ada'!#REF!</f>
        <v>#REF!</v>
      </c>
      <c r="B306" s="15" t="e">
        <f>'orario classi ada'!#REF!</f>
        <v>#REF!</v>
      </c>
      <c r="C306" s="15" t="e">
        <f>'orario classi ada'!#REF!</f>
        <v>#REF!</v>
      </c>
      <c r="D306" s="15" t="e">
        <f>'orario classi ada'!#REF!</f>
        <v>#REF!</v>
      </c>
      <c r="E306" s="15" t="e">
        <f>'orario classi ada'!#REF!</f>
        <v>#REF!</v>
      </c>
      <c r="F306" s="15" t="e">
        <f>'orario classi ada'!#REF!</f>
        <v>#REF!</v>
      </c>
      <c r="G306" s="15" t="e">
        <f>'orario classi ada'!#REF!</f>
        <v>#REF!</v>
      </c>
      <c r="H306" s="15" t="e">
        <f>'orario classi ada'!#REF!</f>
        <v>#REF!</v>
      </c>
      <c r="I306" s="15" t="e">
        <f>'orario classi ada'!#REF!</f>
        <v>#REF!</v>
      </c>
      <c r="J306" s="15" t="e">
        <f>'orario classi ada'!#REF!</f>
        <v>#REF!</v>
      </c>
      <c r="K306" s="15" t="e">
        <f>'orario classi ada'!#REF!</f>
        <v>#REF!</v>
      </c>
      <c r="L306" s="15" t="e">
        <f>'orario classi ada'!#REF!</f>
        <v>#REF!</v>
      </c>
      <c r="M306" s="15" t="e">
        <f>'orario classi ada'!#REF!</f>
        <v>#REF!</v>
      </c>
      <c r="O306" s="15" t="e">
        <f t="shared" si="17"/>
        <v>#REF!</v>
      </c>
    </row>
    <row r="307" spans="1:16" x14ac:dyDescent="0.2">
      <c r="A307" s="16" t="e">
        <f>'orario classi ada'!#REF!</f>
        <v>#REF!</v>
      </c>
      <c r="B307" s="16" t="e">
        <f>'orario classi ada'!#REF!</f>
        <v>#REF!</v>
      </c>
      <c r="C307" s="16" t="e">
        <f>'orario classi ada'!#REF!</f>
        <v>#REF!</v>
      </c>
      <c r="D307" s="16" t="e">
        <f>'orario classi ada'!#REF!</f>
        <v>#REF!</v>
      </c>
      <c r="E307" s="16" t="e">
        <f>'orario classi ada'!#REF!</f>
        <v>#REF!</v>
      </c>
      <c r="F307" s="16" t="e">
        <f>'orario classi ada'!#REF!</f>
        <v>#REF!</v>
      </c>
      <c r="G307" s="16" t="e">
        <f>'orario classi ada'!#REF!</f>
        <v>#REF!</v>
      </c>
      <c r="H307" s="16" t="e">
        <f>'orario classi ada'!#REF!</f>
        <v>#REF!</v>
      </c>
      <c r="I307" s="16" t="e">
        <f>'orario classi ada'!#REF!</f>
        <v>#REF!</v>
      </c>
      <c r="J307" s="16" t="e">
        <f>'orario classi ada'!#REF!</f>
        <v>#REF!</v>
      </c>
      <c r="K307" s="16" t="e">
        <f>'orario classi ada'!#REF!</f>
        <v>#REF!</v>
      </c>
      <c r="L307" s="16" t="e">
        <f>'orario classi ada'!#REF!</f>
        <v>#REF!</v>
      </c>
      <c r="M307" s="16" t="e">
        <f>'orario classi ada'!#REF!</f>
        <v>#REF!</v>
      </c>
      <c r="N307" s="16"/>
      <c r="O307" s="16" t="e">
        <f>$A307</f>
        <v>#REF!</v>
      </c>
      <c r="P307" s="16"/>
    </row>
    <row r="308" spans="1:16" x14ac:dyDescent="0.2">
      <c r="A308" s="15" t="e">
        <f>'orario classi ada'!#REF!</f>
        <v>#REF!</v>
      </c>
      <c r="B308" s="15" t="e">
        <f>'orario classi ada'!#REF!</f>
        <v>#REF!</v>
      </c>
      <c r="C308" s="15" t="e">
        <f>'orario classi ada'!#REF!</f>
        <v>#REF!</v>
      </c>
      <c r="D308" s="15" t="e">
        <f>'orario classi ada'!#REF!</f>
        <v>#REF!</v>
      </c>
      <c r="E308" s="15" t="e">
        <f>'orario classi ada'!#REF!</f>
        <v>#REF!</v>
      </c>
      <c r="F308" s="15" t="e">
        <f>'orario classi ada'!#REF!</f>
        <v>#REF!</v>
      </c>
      <c r="G308" s="15" t="e">
        <f>'orario classi ada'!#REF!</f>
        <v>#REF!</v>
      </c>
      <c r="H308" s="15" t="e">
        <f>'orario classi ada'!#REF!</f>
        <v>#REF!</v>
      </c>
      <c r="I308" s="15" t="e">
        <f>'orario classi ada'!#REF!</f>
        <v>#REF!</v>
      </c>
      <c r="J308" s="15" t="e">
        <f>'orario classi ada'!#REF!</f>
        <v>#REF!</v>
      </c>
      <c r="K308" s="15" t="e">
        <f>'orario classi ada'!#REF!</f>
        <v>#REF!</v>
      </c>
      <c r="L308" s="15" t="e">
        <f>'orario classi ada'!#REF!</f>
        <v>#REF!</v>
      </c>
      <c r="M308" s="15" t="e">
        <f>'orario classi ada'!#REF!</f>
        <v>#REF!</v>
      </c>
      <c r="O308" s="15" t="e">
        <f>O307</f>
        <v>#REF!</v>
      </c>
    </row>
    <row r="309" spans="1:16" x14ac:dyDescent="0.2">
      <c r="A309" s="15" t="e">
        <f>'orario classi ada'!#REF!</f>
        <v>#REF!</v>
      </c>
      <c r="B309" s="15" t="e">
        <f>'orario classi ada'!#REF!</f>
        <v>#REF!</v>
      </c>
      <c r="C309" s="15" t="e">
        <f>'orario classi ada'!#REF!</f>
        <v>#REF!</v>
      </c>
      <c r="D309" s="15" t="e">
        <f>'orario classi ada'!#REF!</f>
        <v>#REF!</v>
      </c>
      <c r="E309" s="15" t="e">
        <f>'orario classi ada'!#REF!</f>
        <v>#REF!</v>
      </c>
      <c r="F309" s="15" t="e">
        <f>'orario classi ada'!#REF!</f>
        <v>#REF!</v>
      </c>
      <c r="G309" s="15" t="e">
        <f>'orario classi ada'!#REF!</f>
        <v>#REF!</v>
      </c>
      <c r="H309" s="15" t="e">
        <f>'orario classi ada'!#REF!</f>
        <v>#REF!</v>
      </c>
      <c r="I309" s="15" t="e">
        <f>'orario classi ada'!#REF!</f>
        <v>#REF!</v>
      </c>
      <c r="J309" s="15" t="e">
        <f>'orario classi ada'!#REF!</f>
        <v>#REF!</v>
      </c>
      <c r="K309" s="15" t="e">
        <f>'orario classi ada'!#REF!</f>
        <v>#REF!</v>
      </c>
      <c r="L309" s="15" t="e">
        <f>'orario classi ada'!#REF!</f>
        <v>#REF!</v>
      </c>
      <c r="M309" s="15" t="e">
        <f>'orario classi ada'!#REF!</f>
        <v>#REF!</v>
      </c>
      <c r="O309" s="15" t="e">
        <f t="shared" ref="O309:O323" si="18">O308</f>
        <v>#REF!</v>
      </c>
      <c r="P309" s="15">
        <v>1</v>
      </c>
    </row>
    <row r="310" spans="1:16" x14ac:dyDescent="0.2">
      <c r="A310" s="15" t="e">
        <f>'orario classi ada'!#REF!</f>
        <v>#REF!</v>
      </c>
      <c r="B310" s="15" t="e">
        <f>'orario classi ada'!#REF!</f>
        <v>#REF!</v>
      </c>
      <c r="C310" s="15" t="e">
        <f>'orario classi ada'!#REF!</f>
        <v>#REF!</v>
      </c>
      <c r="D310" s="15" t="e">
        <f>'orario classi ada'!#REF!</f>
        <v>#REF!</v>
      </c>
      <c r="E310" s="15" t="e">
        <f>'orario classi ada'!#REF!</f>
        <v>#REF!</v>
      </c>
      <c r="F310" s="15" t="e">
        <f>'orario classi ada'!#REF!</f>
        <v>#REF!</v>
      </c>
      <c r="G310" s="15" t="e">
        <f>'orario classi ada'!#REF!</f>
        <v>#REF!</v>
      </c>
      <c r="H310" s="15" t="e">
        <f>'orario classi ada'!#REF!</f>
        <v>#REF!</v>
      </c>
      <c r="I310" s="15" t="e">
        <f>'orario classi ada'!#REF!</f>
        <v>#REF!</v>
      </c>
      <c r="J310" s="15" t="e">
        <f>'orario classi ada'!#REF!</f>
        <v>#REF!</v>
      </c>
      <c r="K310" s="15" t="e">
        <f>'orario classi ada'!#REF!</f>
        <v>#REF!</v>
      </c>
      <c r="L310" s="15" t="e">
        <f>'orario classi ada'!#REF!</f>
        <v>#REF!</v>
      </c>
      <c r="M310" s="15" t="e">
        <f>'orario classi ada'!#REF!</f>
        <v>#REF!</v>
      </c>
      <c r="O310" s="15" t="e">
        <f t="shared" si="18"/>
        <v>#REF!</v>
      </c>
    </row>
    <row r="311" spans="1:16" x14ac:dyDescent="0.2">
      <c r="A311" s="15" t="e">
        <f>'orario classi ada'!#REF!</f>
        <v>#REF!</v>
      </c>
      <c r="B311" s="15" t="e">
        <f>'orario classi ada'!#REF!</f>
        <v>#REF!</v>
      </c>
      <c r="C311" s="15" t="e">
        <f>'orario classi ada'!#REF!</f>
        <v>#REF!</v>
      </c>
      <c r="D311" s="15" t="e">
        <f>'orario classi ada'!#REF!</f>
        <v>#REF!</v>
      </c>
      <c r="E311" s="15" t="e">
        <f>'orario classi ada'!#REF!</f>
        <v>#REF!</v>
      </c>
      <c r="F311" s="15" t="e">
        <f>'orario classi ada'!#REF!</f>
        <v>#REF!</v>
      </c>
      <c r="G311" s="15" t="e">
        <f>'orario classi ada'!#REF!</f>
        <v>#REF!</v>
      </c>
      <c r="H311" s="15" t="e">
        <f>'orario classi ada'!#REF!</f>
        <v>#REF!</v>
      </c>
      <c r="I311" s="15" t="e">
        <f>'orario classi ada'!#REF!</f>
        <v>#REF!</v>
      </c>
      <c r="J311" s="15" t="e">
        <f>'orario classi ada'!#REF!</f>
        <v>#REF!</v>
      </c>
      <c r="K311" s="15" t="e">
        <f>'orario classi ada'!#REF!</f>
        <v>#REF!</v>
      </c>
      <c r="L311" s="15" t="e">
        <f>'orario classi ada'!#REF!</f>
        <v>#REF!</v>
      </c>
      <c r="M311" s="15" t="e">
        <f>'orario classi ada'!#REF!</f>
        <v>#REF!</v>
      </c>
      <c r="O311" s="15" t="e">
        <f t="shared" si="18"/>
        <v>#REF!</v>
      </c>
      <c r="P311" s="15">
        <v>2</v>
      </c>
    </row>
    <row r="312" spans="1:16" x14ac:dyDescent="0.2">
      <c r="A312" s="15" t="e">
        <f>'orario classi ada'!#REF!</f>
        <v>#REF!</v>
      </c>
      <c r="B312" s="15" t="e">
        <f>'orario classi ada'!#REF!</f>
        <v>#REF!</v>
      </c>
      <c r="C312" s="15" t="e">
        <f>'orario classi ada'!#REF!</f>
        <v>#REF!</v>
      </c>
      <c r="D312" s="15" t="e">
        <f>'orario classi ada'!#REF!</f>
        <v>#REF!</v>
      </c>
      <c r="E312" s="15" t="e">
        <f>'orario classi ada'!#REF!</f>
        <v>#REF!</v>
      </c>
      <c r="F312" s="15" t="e">
        <f>'orario classi ada'!#REF!</f>
        <v>#REF!</v>
      </c>
      <c r="G312" s="15" t="e">
        <f>'orario classi ada'!#REF!</f>
        <v>#REF!</v>
      </c>
      <c r="H312" s="15" t="e">
        <f>'orario classi ada'!#REF!</f>
        <v>#REF!</v>
      </c>
      <c r="I312" s="15" t="e">
        <f>'orario classi ada'!#REF!</f>
        <v>#REF!</v>
      </c>
      <c r="J312" s="15" t="e">
        <f>'orario classi ada'!#REF!</f>
        <v>#REF!</v>
      </c>
      <c r="K312" s="15" t="e">
        <f>'orario classi ada'!#REF!</f>
        <v>#REF!</v>
      </c>
      <c r="L312" s="15" t="e">
        <f>'orario classi ada'!#REF!</f>
        <v>#REF!</v>
      </c>
      <c r="M312" s="15" t="e">
        <f>'orario classi ada'!#REF!</f>
        <v>#REF!</v>
      </c>
      <c r="O312" s="15" t="e">
        <f t="shared" si="18"/>
        <v>#REF!</v>
      </c>
    </row>
    <row r="313" spans="1:16" x14ac:dyDescent="0.2">
      <c r="A313" s="15" t="e">
        <f>'orario classi ada'!#REF!</f>
        <v>#REF!</v>
      </c>
      <c r="B313" s="15" t="e">
        <f>'orario classi ada'!#REF!</f>
        <v>#REF!</v>
      </c>
      <c r="C313" s="15" t="e">
        <f>'orario classi ada'!#REF!</f>
        <v>#REF!</v>
      </c>
      <c r="D313" s="15" t="e">
        <f>'orario classi ada'!#REF!</f>
        <v>#REF!</v>
      </c>
      <c r="E313" s="15" t="e">
        <f>'orario classi ada'!#REF!</f>
        <v>#REF!</v>
      </c>
      <c r="F313" s="15" t="e">
        <f>'orario classi ada'!#REF!</f>
        <v>#REF!</v>
      </c>
      <c r="G313" s="15" t="e">
        <f>'orario classi ada'!#REF!</f>
        <v>#REF!</v>
      </c>
      <c r="H313" s="15" t="e">
        <f>'orario classi ada'!#REF!</f>
        <v>#REF!</v>
      </c>
      <c r="I313" s="15" t="e">
        <f>'orario classi ada'!#REF!</f>
        <v>#REF!</v>
      </c>
      <c r="J313" s="15" t="e">
        <f>'orario classi ada'!#REF!</f>
        <v>#REF!</v>
      </c>
      <c r="K313" s="15" t="e">
        <f>'orario classi ada'!#REF!</f>
        <v>#REF!</v>
      </c>
      <c r="L313" s="15" t="e">
        <f>'orario classi ada'!#REF!</f>
        <v>#REF!</v>
      </c>
      <c r="M313" s="15" t="e">
        <f>'orario classi ada'!#REF!</f>
        <v>#REF!</v>
      </c>
      <c r="O313" s="15" t="e">
        <f t="shared" si="18"/>
        <v>#REF!</v>
      </c>
      <c r="P313" s="15">
        <v>3</v>
      </c>
    </row>
    <row r="314" spans="1:16" x14ac:dyDescent="0.2">
      <c r="A314" s="15" t="e">
        <f>'orario classi ada'!#REF!</f>
        <v>#REF!</v>
      </c>
      <c r="B314" s="15" t="e">
        <f>'orario classi ada'!#REF!</f>
        <v>#REF!</v>
      </c>
      <c r="C314" s="15" t="e">
        <f>'orario classi ada'!#REF!</f>
        <v>#REF!</v>
      </c>
      <c r="D314" s="15" t="e">
        <f>'orario classi ada'!#REF!</f>
        <v>#REF!</v>
      </c>
      <c r="E314" s="15" t="e">
        <f>'orario classi ada'!#REF!</f>
        <v>#REF!</v>
      </c>
      <c r="F314" s="15" t="e">
        <f>'orario classi ada'!#REF!</f>
        <v>#REF!</v>
      </c>
      <c r="G314" s="15" t="e">
        <f>'orario classi ada'!#REF!</f>
        <v>#REF!</v>
      </c>
      <c r="H314" s="15" t="e">
        <f>'orario classi ada'!#REF!</f>
        <v>#REF!</v>
      </c>
      <c r="I314" s="15" t="e">
        <f>'orario classi ada'!#REF!</f>
        <v>#REF!</v>
      </c>
      <c r="J314" s="15" t="e">
        <f>'orario classi ada'!#REF!</f>
        <v>#REF!</v>
      </c>
      <c r="K314" s="15" t="e">
        <f>'orario classi ada'!#REF!</f>
        <v>#REF!</v>
      </c>
      <c r="L314" s="15" t="e">
        <f>'orario classi ada'!#REF!</f>
        <v>#REF!</v>
      </c>
      <c r="M314" s="15" t="e">
        <f>'orario classi ada'!#REF!</f>
        <v>#REF!</v>
      </c>
      <c r="O314" s="15" t="e">
        <f t="shared" si="18"/>
        <v>#REF!</v>
      </c>
    </row>
    <row r="315" spans="1:16" x14ac:dyDescent="0.2">
      <c r="A315" s="15" t="e">
        <f>'orario classi ada'!#REF!</f>
        <v>#REF!</v>
      </c>
      <c r="B315" s="15" t="e">
        <f>'orario classi ada'!#REF!</f>
        <v>#REF!</v>
      </c>
      <c r="C315" s="15" t="e">
        <f>'orario classi ada'!#REF!</f>
        <v>#REF!</v>
      </c>
      <c r="D315" s="15" t="e">
        <f>'orario classi ada'!#REF!</f>
        <v>#REF!</v>
      </c>
      <c r="E315" s="15" t="e">
        <f>'orario classi ada'!#REF!</f>
        <v>#REF!</v>
      </c>
      <c r="F315" s="15" t="e">
        <f>'orario classi ada'!#REF!</f>
        <v>#REF!</v>
      </c>
      <c r="G315" s="15" t="e">
        <f>'orario classi ada'!#REF!</f>
        <v>#REF!</v>
      </c>
      <c r="H315" s="15" t="e">
        <f>'orario classi ada'!#REF!</f>
        <v>#REF!</v>
      </c>
      <c r="I315" s="15" t="e">
        <f>'orario classi ada'!#REF!</f>
        <v>#REF!</v>
      </c>
      <c r="J315" s="15" t="e">
        <f>'orario classi ada'!#REF!</f>
        <v>#REF!</v>
      </c>
      <c r="K315" s="15" t="e">
        <f>'orario classi ada'!#REF!</f>
        <v>#REF!</v>
      </c>
      <c r="L315" s="15" t="e">
        <f>'orario classi ada'!#REF!</f>
        <v>#REF!</v>
      </c>
      <c r="M315" s="15" t="e">
        <f>'orario classi ada'!#REF!</f>
        <v>#REF!</v>
      </c>
      <c r="O315" s="15" t="e">
        <f t="shared" si="18"/>
        <v>#REF!</v>
      </c>
      <c r="P315" s="15">
        <v>4</v>
      </c>
    </row>
    <row r="316" spans="1:16" x14ac:dyDescent="0.2">
      <c r="A316" s="15" t="e">
        <f>'orario classi ada'!#REF!</f>
        <v>#REF!</v>
      </c>
      <c r="B316" s="15" t="e">
        <f>'orario classi ada'!#REF!</f>
        <v>#REF!</v>
      </c>
      <c r="C316" s="15" t="e">
        <f>'orario classi ada'!#REF!</f>
        <v>#REF!</v>
      </c>
      <c r="D316" s="15" t="e">
        <f>'orario classi ada'!#REF!</f>
        <v>#REF!</v>
      </c>
      <c r="E316" s="15" t="e">
        <f>'orario classi ada'!#REF!</f>
        <v>#REF!</v>
      </c>
      <c r="F316" s="15" t="e">
        <f>'orario classi ada'!#REF!</f>
        <v>#REF!</v>
      </c>
      <c r="G316" s="15" t="e">
        <f>'orario classi ada'!#REF!</f>
        <v>#REF!</v>
      </c>
      <c r="H316" s="15" t="e">
        <f>'orario classi ada'!#REF!</f>
        <v>#REF!</v>
      </c>
      <c r="I316" s="15" t="e">
        <f>'orario classi ada'!#REF!</f>
        <v>#REF!</v>
      </c>
      <c r="J316" s="15" t="e">
        <f>'orario classi ada'!#REF!</f>
        <v>#REF!</v>
      </c>
      <c r="K316" s="15" t="e">
        <f>'orario classi ada'!#REF!</f>
        <v>#REF!</v>
      </c>
      <c r="L316" s="15" t="e">
        <f>'orario classi ada'!#REF!</f>
        <v>#REF!</v>
      </c>
      <c r="M316" s="15" t="e">
        <f>'orario classi ada'!#REF!</f>
        <v>#REF!</v>
      </c>
      <c r="O316" s="15" t="e">
        <f t="shared" si="18"/>
        <v>#REF!</v>
      </c>
    </row>
    <row r="317" spans="1:16" x14ac:dyDescent="0.2">
      <c r="A317" s="15" t="e">
        <f>'orario classi ada'!#REF!</f>
        <v>#REF!</v>
      </c>
      <c r="B317" s="15" t="e">
        <f>'orario classi ada'!#REF!</f>
        <v>#REF!</v>
      </c>
      <c r="C317" s="15" t="e">
        <f>'orario classi ada'!#REF!</f>
        <v>#REF!</v>
      </c>
      <c r="D317" s="15" t="e">
        <f>'orario classi ada'!#REF!</f>
        <v>#REF!</v>
      </c>
      <c r="E317" s="15" t="e">
        <f>'orario classi ada'!#REF!</f>
        <v>#REF!</v>
      </c>
      <c r="F317" s="15" t="e">
        <f>'orario classi ada'!#REF!</f>
        <v>#REF!</v>
      </c>
      <c r="G317" s="15" t="e">
        <f>'orario classi ada'!#REF!</f>
        <v>#REF!</v>
      </c>
      <c r="H317" s="15" t="e">
        <f>'orario classi ada'!#REF!</f>
        <v>#REF!</v>
      </c>
      <c r="I317" s="15" t="e">
        <f>'orario classi ada'!#REF!</f>
        <v>#REF!</v>
      </c>
      <c r="J317" s="15" t="e">
        <f>'orario classi ada'!#REF!</f>
        <v>#REF!</v>
      </c>
      <c r="K317" s="15" t="e">
        <f>'orario classi ada'!#REF!</f>
        <v>#REF!</v>
      </c>
      <c r="L317" s="15" t="e">
        <f>'orario classi ada'!#REF!</f>
        <v>#REF!</v>
      </c>
      <c r="M317" s="15" t="e">
        <f>'orario classi ada'!#REF!</f>
        <v>#REF!</v>
      </c>
      <c r="O317" s="15" t="e">
        <f t="shared" si="18"/>
        <v>#REF!</v>
      </c>
      <c r="P317" s="15">
        <v>5</v>
      </c>
    </row>
    <row r="318" spans="1:16" x14ac:dyDescent="0.2">
      <c r="A318" s="15" t="e">
        <f>'orario classi ada'!#REF!</f>
        <v>#REF!</v>
      </c>
      <c r="B318" s="15" t="e">
        <f>'orario classi ada'!#REF!</f>
        <v>#REF!</v>
      </c>
      <c r="C318" s="15" t="e">
        <f>'orario classi ada'!#REF!</f>
        <v>#REF!</v>
      </c>
      <c r="D318" s="15" t="e">
        <f>'orario classi ada'!#REF!</f>
        <v>#REF!</v>
      </c>
      <c r="E318" s="15" t="e">
        <f>'orario classi ada'!#REF!</f>
        <v>#REF!</v>
      </c>
      <c r="F318" s="15" t="e">
        <f>'orario classi ada'!#REF!</f>
        <v>#REF!</v>
      </c>
      <c r="G318" s="15" t="e">
        <f>'orario classi ada'!#REF!</f>
        <v>#REF!</v>
      </c>
      <c r="H318" s="15" t="e">
        <f>'orario classi ada'!#REF!</f>
        <v>#REF!</v>
      </c>
      <c r="I318" s="15" t="e">
        <f>'orario classi ada'!#REF!</f>
        <v>#REF!</v>
      </c>
      <c r="J318" s="15" t="e">
        <f>'orario classi ada'!#REF!</f>
        <v>#REF!</v>
      </c>
      <c r="K318" s="15" t="e">
        <f>'orario classi ada'!#REF!</f>
        <v>#REF!</v>
      </c>
      <c r="L318" s="15" t="e">
        <f>'orario classi ada'!#REF!</f>
        <v>#REF!</v>
      </c>
      <c r="M318" s="15" t="e">
        <f>'orario classi ada'!#REF!</f>
        <v>#REF!</v>
      </c>
      <c r="O318" s="15" t="e">
        <f t="shared" si="18"/>
        <v>#REF!</v>
      </c>
    </row>
    <row r="319" spans="1:16" x14ac:dyDescent="0.2">
      <c r="A319" s="15" t="e">
        <f>'orario classi ada'!#REF!</f>
        <v>#REF!</v>
      </c>
      <c r="B319" s="15" t="e">
        <f>'orario classi ada'!#REF!</f>
        <v>#REF!</v>
      </c>
      <c r="C319" s="15" t="e">
        <f>'orario classi ada'!#REF!</f>
        <v>#REF!</v>
      </c>
      <c r="D319" s="15" t="e">
        <f>'orario classi ada'!#REF!</f>
        <v>#REF!</v>
      </c>
      <c r="E319" s="15" t="e">
        <f>'orario classi ada'!#REF!</f>
        <v>#REF!</v>
      </c>
      <c r="F319" s="15" t="e">
        <f>'orario classi ada'!#REF!</f>
        <v>#REF!</v>
      </c>
      <c r="G319" s="15" t="e">
        <f>'orario classi ada'!#REF!</f>
        <v>#REF!</v>
      </c>
      <c r="H319" s="15" t="e">
        <f>'orario classi ada'!#REF!</f>
        <v>#REF!</v>
      </c>
      <c r="I319" s="15" t="e">
        <f>'orario classi ada'!#REF!</f>
        <v>#REF!</v>
      </c>
      <c r="J319" s="15" t="e">
        <f>'orario classi ada'!#REF!</f>
        <v>#REF!</v>
      </c>
      <c r="K319" s="15" t="e">
        <f>'orario classi ada'!#REF!</f>
        <v>#REF!</v>
      </c>
      <c r="L319" s="15" t="e">
        <f>'orario classi ada'!#REF!</f>
        <v>#REF!</v>
      </c>
      <c r="M319" s="15" t="e">
        <f>'orario classi ada'!#REF!</f>
        <v>#REF!</v>
      </c>
      <c r="O319" s="15" t="e">
        <f t="shared" si="18"/>
        <v>#REF!</v>
      </c>
      <c r="P319" s="15">
        <v>6</v>
      </c>
    </row>
    <row r="320" spans="1:16" x14ac:dyDescent="0.2">
      <c r="A320" s="15" t="e">
        <f>'orario classi ada'!#REF!</f>
        <v>#REF!</v>
      </c>
      <c r="B320" s="15" t="e">
        <f>'orario classi ada'!#REF!</f>
        <v>#REF!</v>
      </c>
      <c r="C320" s="15" t="e">
        <f>'orario classi ada'!#REF!</f>
        <v>#REF!</v>
      </c>
      <c r="D320" s="15" t="e">
        <f>'orario classi ada'!#REF!</f>
        <v>#REF!</v>
      </c>
      <c r="E320" s="15" t="e">
        <f>'orario classi ada'!#REF!</f>
        <v>#REF!</v>
      </c>
      <c r="F320" s="15" t="e">
        <f>'orario classi ada'!#REF!</f>
        <v>#REF!</v>
      </c>
      <c r="G320" s="15" t="e">
        <f>'orario classi ada'!#REF!</f>
        <v>#REF!</v>
      </c>
      <c r="H320" s="15" t="e">
        <f>'orario classi ada'!#REF!</f>
        <v>#REF!</v>
      </c>
      <c r="I320" s="15" t="e">
        <f>'orario classi ada'!#REF!</f>
        <v>#REF!</v>
      </c>
      <c r="J320" s="15" t="e">
        <f>'orario classi ada'!#REF!</f>
        <v>#REF!</v>
      </c>
      <c r="K320" s="15" t="e">
        <f>'orario classi ada'!#REF!</f>
        <v>#REF!</v>
      </c>
      <c r="L320" s="15" t="e">
        <f>'orario classi ada'!#REF!</f>
        <v>#REF!</v>
      </c>
      <c r="M320" s="15" t="e">
        <f>'orario classi ada'!#REF!</f>
        <v>#REF!</v>
      </c>
      <c r="O320" s="15" t="e">
        <f t="shared" si="18"/>
        <v>#REF!</v>
      </c>
    </row>
    <row r="321" spans="1:16" x14ac:dyDescent="0.2">
      <c r="A321" s="15" t="e">
        <f>'orario classi ada'!#REF!</f>
        <v>#REF!</v>
      </c>
      <c r="B321" s="15" t="e">
        <f>'orario classi ada'!#REF!</f>
        <v>#REF!</v>
      </c>
      <c r="C321" s="15" t="e">
        <f>'orario classi ada'!#REF!</f>
        <v>#REF!</v>
      </c>
      <c r="D321" s="15" t="e">
        <f>'orario classi ada'!#REF!</f>
        <v>#REF!</v>
      </c>
      <c r="E321" s="15" t="e">
        <f>'orario classi ada'!#REF!</f>
        <v>#REF!</v>
      </c>
      <c r="F321" s="15" t="e">
        <f>'orario classi ada'!#REF!</f>
        <v>#REF!</v>
      </c>
      <c r="G321" s="15" t="e">
        <f>'orario classi ada'!#REF!</f>
        <v>#REF!</v>
      </c>
      <c r="H321" s="15" t="e">
        <f>'orario classi ada'!#REF!</f>
        <v>#REF!</v>
      </c>
      <c r="I321" s="15" t="e">
        <f>'orario classi ada'!#REF!</f>
        <v>#REF!</v>
      </c>
      <c r="J321" s="15" t="e">
        <f>'orario classi ada'!#REF!</f>
        <v>#REF!</v>
      </c>
      <c r="K321" s="15" t="e">
        <f>'orario classi ada'!#REF!</f>
        <v>#REF!</v>
      </c>
      <c r="L321" s="15" t="e">
        <f>'orario classi ada'!#REF!</f>
        <v>#REF!</v>
      </c>
      <c r="M321" s="15" t="e">
        <f>'orario classi ada'!#REF!</f>
        <v>#REF!</v>
      </c>
      <c r="O321" s="15" t="e">
        <f t="shared" si="18"/>
        <v>#REF!</v>
      </c>
      <c r="P321" s="15">
        <v>7</v>
      </c>
    </row>
    <row r="322" spans="1:16" x14ac:dyDescent="0.2">
      <c r="A322" s="15" t="e">
        <f>'orario classi ada'!#REF!</f>
        <v>#REF!</v>
      </c>
      <c r="B322" s="15" t="e">
        <f>'orario classi ada'!#REF!</f>
        <v>#REF!</v>
      </c>
      <c r="C322" s="15" t="e">
        <f>'orario classi ada'!#REF!</f>
        <v>#REF!</v>
      </c>
      <c r="D322" s="15" t="e">
        <f>'orario classi ada'!#REF!</f>
        <v>#REF!</v>
      </c>
      <c r="E322" s="15" t="e">
        <f>'orario classi ada'!#REF!</f>
        <v>#REF!</v>
      </c>
      <c r="F322" s="15" t="e">
        <f>'orario classi ada'!#REF!</f>
        <v>#REF!</v>
      </c>
      <c r="G322" s="15" t="e">
        <f>'orario classi ada'!#REF!</f>
        <v>#REF!</v>
      </c>
      <c r="H322" s="15" t="e">
        <f>'orario classi ada'!#REF!</f>
        <v>#REF!</v>
      </c>
      <c r="I322" s="15" t="e">
        <f>'orario classi ada'!#REF!</f>
        <v>#REF!</v>
      </c>
      <c r="J322" s="15" t="e">
        <f>'orario classi ada'!#REF!</f>
        <v>#REF!</v>
      </c>
      <c r="K322" s="15" t="e">
        <f>'orario classi ada'!#REF!</f>
        <v>#REF!</v>
      </c>
      <c r="L322" s="15" t="e">
        <f>'orario classi ada'!#REF!</f>
        <v>#REF!</v>
      </c>
      <c r="M322" s="15" t="e">
        <f>'orario classi ada'!#REF!</f>
        <v>#REF!</v>
      </c>
      <c r="O322" s="15" t="e">
        <f t="shared" si="18"/>
        <v>#REF!</v>
      </c>
    </row>
    <row r="323" spans="1:16" x14ac:dyDescent="0.2">
      <c r="A323" s="15" t="e">
        <f>'orario classi ada'!#REF!</f>
        <v>#REF!</v>
      </c>
      <c r="B323" s="15" t="e">
        <f>'orario classi ada'!#REF!</f>
        <v>#REF!</v>
      </c>
      <c r="C323" s="15" t="e">
        <f>'orario classi ada'!#REF!</f>
        <v>#REF!</v>
      </c>
      <c r="D323" s="15" t="e">
        <f>'orario classi ada'!#REF!</f>
        <v>#REF!</v>
      </c>
      <c r="E323" s="15" t="e">
        <f>'orario classi ada'!#REF!</f>
        <v>#REF!</v>
      </c>
      <c r="F323" s="15" t="e">
        <f>'orario classi ada'!#REF!</f>
        <v>#REF!</v>
      </c>
      <c r="G323" s="15" t="e">
        <f>'orario classi ada'!#REF!</f>
        <v>#REF!</v>
      </c>
      <c r="H323" s="15" t="e">
        <f>'orario classi ada'!#REF!</f>
        <v>#REF!</v>
      </c>
      <c r="I323" s="15" t="e">
        <f>'orario classi ada'!#REF!</f>
        <v>#REF!</v>
      </c>
      <c r="J323" s="15" t="e">
        <f>'orario classi ada'!#REF!</f>
        <v>#REF!</v>
      </c>
      <c r="K323" s="15" t="e">
        <f>'orario classi ada'!#REF!</f>
        <v>#REF!</v>
      </c>
      <c r="L323" s="15" t="e">
        <f>'orario classi ada'!#REF!</f>
        <v>#REF!</v>
      </c>
      <c r="M323" s="15" t="e">
        <f>'orario classi ada'!#REF!</f>
        <v>#REF!</v>
      </c>
      <c r="O323" s="15" t="e">
        <f t="shared" si="18"/>
        <v>#REF!</v>
      </c>
    </row>
    <row r="324" spans="1:16" x14ac:dyDescent="0.2">
      <c r="A324" s="16" t="e">
        <f>'orario classi ada'!#REF!</f>
        <v>#REF!</v>
      </c>
      <c r="B324" s="16" t="e">
        <f>'orario classi ada'!#REF!</f>
        <v>#REF!</v>
      </c>
      <c r="C324" s="16" t="e">
        <f>'orario classi ada'!#REF!</f>
        <v>#REF!</v>
      </c>
      <c r="D324" s="16" t="e">
        <f>'orario classi ada'!#REF!</f>
        <v>#REF!</v>
      </c>
      <c r="E324" s="16" t="e">
        <f>'orario classi ada'!#REF!</f>
        <v>#REF!</v>
      </c>
      <c r="F324" s="16" t="e">
        <f>'orario classi ada'!#REF!</f>
        <v>#REF!</v>
      </c>
      <c r="G324" s="16" t="e">
        <f>'orario classi ada'!#REF!</f>
        <v>#REF!</v>
      </c>
      <c r="H324" s="16" t="e">
        <f>'orario classi ada'!#REF!</f>
        <v>#REF!</v>
      </c>
      <c r="I324" s="16" t="e">
        <f>'orario classi ada'!#REF!</f>
        <v>#REF!</v>
      </c>
      <c r="J324" s="16" t="e">
        <f>'orario classi ada'!#REF!</f>
        <v>#REF!</v>
      </c>
      <c r="K324" s="16" t="e">
        <f>'orario classi ada'!#REF!</f>
        <v>#REF!</v>
      </c>
      <c r="L324" s="16" t="e">
        <f>'orario classi ada'!#REF!</f>
        <v>#REF!</v>
      </c>
      <c r="M324" s="16" t="e">
        <f>'orario classi ada'!#REF!</f>
        <v>#REF!</v>
      </c>
      <c r="N324" s="16"/>
      <c r="O324" s="16" t="e">
        <f>$A324</f>
        <v>#REF!</v>
      </c>
      <c r="P324" s="16"/>
    </row>
    <row r="325" spans="1:16" x14ac:dyDescent="0.2">
      <c r="A325" s="15" t="e">
        <f>'orario classi ada'!#REF!</f>
        <v>#REF!</v>
      </c>
      <c r="B325" s="15" t="e">
        <f>'orario classi ada'!#REF!</f>
        <v>#REF!</v>
      </c>
      <c r="C325" s="15" t="e">
        <f>'orario classi ada'!#REF!</f>
        <v>#REF!</v>
      </c>
      <c r="D325" s="15" t="e">
        <f>'orario classi ada'!#REF!</f>
        <v>#REF!</v>
      </c>
      <c r="E325" s="15" t="e">
        <f>'orario classi ada'!#REF!</f>
        <v>#REF!</v>
      </c>
      <c r="F325" s="15" t="e">
        <f>'orario classi ada'!#REF!</f>
        <v>#REF!</v>
      </c>
      <c r="G325" s="15" t="e">
        <f>'orario classi ada'!#REF!</f>
        <v>#REF!</v>
      </c>
      <c r="H325" s="15" t="e">
        <f>'orario classi ada'!#REF!</f>
        <v>#REF!</v>
      </c>
      <c r="I325" s="15" t="e">
        <f>'orario classi ada'!#REF!</f>
        <v>#REF!</v>
      </c>
      <c r="J325" s="15" t="e">
        <f>'orario classi ada'!#REF!</f>
        <v>#REF!</v>
      </c>
      <c r="K325" s="15" t="e">
        <f>'orario classi ada'!#REF!</f>
        <v>#REF!</v>
      </c>
      <c r="L325" s="15" t="e">
        <f>'orario classi ada'!#REF!</f>
        <v>#REF!</v>
      </c>
      <c r="M325" s="15" t="e">
        <f>'orario classi ada'!#REF!</f>
        <v>#REF!</v>
      </c>
      <c r="O325" s="15" t="e">
        <f>O324</f>
        <v>#REF!</v>
      </c>
    </row>
    <row r="326" spans="1:16" x14ac:dyDescent="0.2">
      <c r="A326" s="15" t="e">
        <f>'orario classi ada'!#REF!</f>
        <v>#REF!</v>
      </c>
      <c r="B326" s="15" t="e">
        <f>'orario classi ada'!#REF!</f>
        <v>#REF!</v>
      </c>
      <c r="C326" s="15" t="e">
        <f>'orario classi ada'!#REF!</f>
        <v>#REF!</v>
      </c>
      <c r="D326" s="15" t="e">
        <f>'orario classi ada'!#REF!</f>
        <v>#REF!</v>
      </c>
      <c r="E326" s="15" t="e">
        <f>'orario classi ada'!#REF!</f>
        <v>#REF!</v>
      </c>
      <c r="F326" s="15" t="e">
        <f>'orario classi ada'!#REF!</f>
        <v>#REF!</v>
      </c>
      <c r="G326" s="15" t="e">
        <f>'orario classi ada'!#REF!</f>
        <v>#REF!</v>
      </c>
      <c r="H326" s="15" t="e">
        <f>'orario classi ada'!#REF!</f>
        <v>#REF!</v>
      </c>
      <c r="I326" s="15" t="e">
        <f>'orario classi ada'!#REF!</f>
        <v>#REF!</v>
      </c>
      <c r="J326" s="15" t="e">
        <f>'orario classi ada'!#REF!</f>
        <v>#REF!</v>
      </c>
      <c r="K326" s="15" t="e">
        <f>'orario classi ada'!#REF!</f>
        <v>#REF!</v>
      </c>
      <c r="L326" s="15" t="e">
        <f>'orario classi ada'!#REF!</f>
        <v>#REF!</v>
      </c>
      <c r="M326" s="15" t="e">
        <f>'orario classi ada'!#REF!</f>
        <v>#REF!</v>
      </c>
      <c r="O326" s="15" t="e">
        <f t="shared" ref="O326:O340" si="19">O325</f>
        <v>#REF!</v>
      </c>
      <c r="P326" s="15">
        <v>1</v>
      </c>
    </row>
    <row r="327" spans="1:16" x14ac:dyDescent="0.2">
      <c r="A327" s="15" t="e">
        <f>'orario classi ada'!#REF!</f>
        <v>#REF!</v>
      </c>
      <c r="B327" s="15" t="e">
        <f>'orario classi ada'!#REF!</f>
        <v>#REF!</v>
      </c>
      <c r="C327" s="15" t="e">
        <f>'orario classi ada'!#REF!</f>
        <v>#REF!</v>
      </c>
      <c r="D327" s="15" t="e">
        <f>'orario classi ada'!#REF!</f>
        <v>#REF!</v>
      </c>
      <c r="E327" s="15" t="e">
        <f>'orario classi ada'!#REF!</f>
        <v>#REF!</v>
      </c>
      <c r="F327" s="15" t="e">
        <f>'orario classi ada'!#REF!</f>
        <v>#REF!</v>
      </c>
      <c r="G327" s="15" t="e">
        <f>'orario classi ada'!#REF!</f>
        <v>#REF!</v>
      </c>
      <c r="H327" s="15" t="e">
        <f>'orario classi ada'!#REF!</f>
        <v>#REF!</v>
      </c>
      <c r="I327" s="15" t="e">
        <f>'orario classi ada'!#REF!</f>
        <v>#REF!</v>
      </c>
      <c r="J327" s="15" t="e">
        <f>'orario classi ada'!#REF!</f>
        <v>#REF!</v>
      </c>
      <c r="K327" s="15" t="e">
        <f>'orario classi ada'!#REF!</f>
        <v>#REF!</v>
      </c>
      <c r="L327" s="15" t="e">
        <f>'orario classi ada'!#REF!</f>
        <v>#REF!</v>
      </c>
      <c r="M327" s="15" t="e">
        <f>'orario classi ada'!#REF!</f>
        <v>#REF!</v>
      </c>
      <c r="O327" s="15" t="e">
        <f t="shared" si="19"/>
        <v>#REF!</v>
      </c>
    </row>
    <row r="328" spans="1:16" x14ac:dyDescent="0.2">
      <c r="A328" s="15" t="e">
        <f>'orario classi ada'!#REF!</f>
        <v>#REF!</v>
      </c>
      <c r="B328" s="15" t="e">
        <f>'orario classi ada'!#REF!</f>
        <v>#REF!</v>
      </c>
      <c r="C328" s="15" t="e">
        <f>'orario classi ada'!#REF!</f>
        <v>#REF!</v>
      </c>
      <c r="D328" s="15" t="e">
        <f>'orario classi ada'!#REF!</f>
        <v>#REF!</v>
      </c>
      <c r="E328" s="15" t="e">
        <f>'orario classi ada'!#REF!</f>
        <v>#REF!</v>
      </c>
      <c r="F328" s="15" t="e">
        <f>'orario classi ada'!#REF!</f>
        <v>#REF!</v>
      </c>
      <c r="G328" s="15" t="e">
        <f>'orario classi ada'!#REF!</f>
        <v>#REF!</v>
      </c>
      <c r="H328" s="15" t="e">
        <f>'orario classi ada'!#REF!</f>
        <v>#REF!</v>
      </c>
      <c r="I328" s="15" t="e">
        <f>'orario classi ada'!#REF!</f>
        <v>#REF!</v>
      </c>
      <c r="J328" s="15" t="e">
        <f>'orario classi ada'!#REF!</f>
        <v>#REF!</v>
      </c>
      <c r="K328" s="15" t="e">
        <f>'orario classi ada'!#REF!</f>
        <v>#REF!</v>
      </c>
      <c r="L328" s="15" t="e">
        <f>'orario classi ada'!#REF!</f>
        <v>#REF!</v>
      </c>
      <c r="M328" s="15" t="e">
        <f>'orario classi ada'!#REF!</f>
        <v>#REF!</v>
      </c>
      <c r="O328" s="15" t="e">
        <f t="shared" si="19"/>
        <v>#REF!</v>
      </c>
      <c r="P328" s="15">
        <v>2</v>
      </c>
    </row>
    <row r="329" spans="1:16" x14ac:dyDescent="0.2">
      <c r="A329" s="15" t="e">
        <f>'orario classi ada'!#REF!</f>
        <v>#REF!</v>
      </c>
      <c r="B329" s="15" t="e">
        <f>'orario classi ada'!#REF!</f>
        <v>#REF!</v>
      </c>
      <c r="C329" s="15" t="e">
        <f>'orario classi ada'!#REF!</f>
        <v>#REF!</v>
      </c>
      <c r="D329" s="15" t="e">
        <f>'orario classi ada'!#REF!</f>
        <v>#REF!</v>
      </c>
      <c r="E329" s="15" t="e">
        <f>'orario classi ada'!#REF!</f>
        <v>#REF!</v>
      </c>
      <c r="F329" s="15" t="e">
        <f>'orario classi ada'!#REF!</f>
        <v>#REF!</v>
      </c>
      <c r="G329" s="15" t="e">
        <f>'orario classi ada'!#REF!</f>
        <v>#REF!</v>
      </c>
      <c r="H329" s="15" t="e">
        <f>'orario classi ada'!#REF!</f>
        <v>#REF!</v>
      </c>
      <c r="I329" s="15" t="e">
        <f>'orario classi ada'!#REF!</f>
        <v>#REF!</v>
      </c>
      <c r="J329" s="15" t="e">
        <f>'orario classi ada'!#REF!</f>
        <v>#REF!</v>
      </c>
      <c r="K329" s="15" t="e">
        <f>'orario classi ada'!#REF!</f>
        <v>#REF!</v>
      </c>
      <c r="L329" s="15" t="e">
        <f>'orario classi ada'!#REF!</f>
        <v>#REF!</v>
      </c>
      <c r="M329" s="15" t="e">
        <f>'orario classi ada'!#REF!</f>
        <v>#REF!</v>
      </c>
      <c r="O329" s="15" t="e">
        <f t="shared" si="19"/>
        <v>#REF!</v>
      </c>
    </row>
    <row r="330" spans="1:16" x14ac:dyDescent="0.2">
      <c r="A330" s="15" t="e">
        <f>'orario classi ada'!#REF!</f>
        <v>#REF!</v>
      </c>
      <c r="B330" s="15" t="e">
        <f>'orario classi ada'!#REF!</f>
        <v>#REF!</v>
      </c>
      <c r="C330" s="15" t="e">
        <f>'orario classi ada'!#REF!</f>
        <v>#REF!</v>
      </c>
      <c r="D330" s="15" t="e">
        <f>'orario classi ada'!#REF!</f>
        <v>#REF!</v>
      </c>
      <c r="E330" s="15" t="e">
        <f>'orario classi ada'!#REF!</f>
        <v>#REF!</v>
      </c>
      <c r="F330" s="15" t="e">
        <f>'orario classi ada'!#REF!</f>
        <v>#REF!</v>
      </c>
      <c r="G330" s="15" t="e">
        <f>'orario classi ada'!#REF!</f>
        <v>#REF!</v>
      </c>
      <c r="H330" s="15" t="e">
        <f>'orario classi ada'!#REF!</f>
        <v>#REF!</v>
      </c>
      <c r="I330" s="15" t="e">
        <f>'orario classi ada'!#REF!</f>
        <v>#REF!</v>
      </c>
      <c r="J330" s="15" t="e">
        <f>'orario classi ada'!#REF!</f>
        <v>#REF!</v>
      </c>
      <c r="K330" s="15" t="e">
        <f>'orario classi ada'!#REF!</f>
        <v>#REF!</v>
      </c>
      <c r="L330" s="15" t="e">
        <f>'orario classi ada'!#REF!</f>
        <v>#REF!</v>
      </c>
      <c r="M330" s="15" t="e">
        <f>'orario classi ada'!#REF!</f>
        <v>#REF!</v>
      </c>
      <c r="O330" s="15" t="e">
        <f t="shared" si="19"/>
        <v>#REF!</v>
      </c>
      <c r="P330" s="15">
        <v>3</v>
      </c>
    </row>
    <row r="331" spans="1:16" x14ac:dyDescent="0.2">
      <c r="A331" s="15" t="e">
        <f>'orario classi ada'!#REF!</f>
        <v>#REF!</v>
      </c>
      <c r="B331" s="15" t="e">
        <f>'orario classi ada'!#REF!</f>
        <v>#REF!</v>
      </c>
      <c r="C331" s="15" t="e">
        <f>'orario classi ada'!#REF!</f>
        <v>#REF!</v>
      </c>
      <c r="D331" s="15" t="e">
        <f>'orario classi ada'!#REF!</f>
        <v>#REF!</v>
      </c>
      <c r="E331" s="15" t="e">
        <f>'orario classi ada'!#REF!</f>
        <v>#REF!</v>
      </c>
      <c r="F331" s="15" t="e">
        <f>'orario classi ada'!#REF!</f>
        <v>#REF!</v>
      </c>
      <c r="G331" s="15" t="e">
        <f>'orario classi ada'!#REF!</f>
        <v>#REF!</v>
      </c>
      <c r="H331" s="15" t="e">
        <f>'orario classi ada'!#REF!</f>
        <v>#REF!</v>
      </c>
      <c r="I331" s="15" t="e">
        <f>'orario classi ada'!#REF!</f>
        <v>#REF!</v>
      </c>
      <c r="J331" s="15" t="e">
        <f>'orario classi ada'!#REF!</f>
        <v>#REF!</v>
      </c>
      <c r="K331" s="15" t="e">
        <f>'orario classi ada'!#REF!</f>
        <v>#REF!</v>
      </c>
      <c r="L331" s="15" t="e">
        <f>'orario classi ada'!#REF!</f>
        <v>#REF!</v>
      </c>
      <c r="M331" s="15" t="e">
        <f>'orario classi ada'!#REF!</f>
        <v>#REF!</v>
      </c>
      <c r="O331" s="15" t="e">
        <f t="shared" si="19"/>
        <v>#REF!</v>
      </c>
    </row>
    <row r="332" spans="1:16" x14ac:dyDescent="0.2">
      <c r="A332" s="15" t="e">
        <f>'orario classi ada'!#REF!</f>
        <v>#REF!</v>
      </c>
      <c r="B332" s="15" t="e">
        <f>'orario classi ada'!#REF!</f>
        <v>#REF!</v>
      </c>
      <c r="C332" s="15" t="e">
        <f>'orario classi ada'!#REF!</f>
        <v>#REF!</v>
      </c>
      <c r="D332" s="15" t="e">
        <f>'orario classi ada'!#REF!</f>
        <v>#REF!</v>
      </c>
      <c r="E332" s="15" t="e">
        <f>'orario classi ada'!#REF!</f>
        <v>#REF!</v>
      </c>
      <c r="F332" s="15" t="e">
        <f>'orario classi ada'!#REF!</f>
        <v>#REF!</v>
      </c>
      <c r="G332" s="15" t="e">
        <f>'orario classi ada'!#REF!</f>
        <v>#REF!</v>
      </c>
      <c r="H332" s="15" t="e">
        <f>'orario classi ada'!#REF!</f>
        <v>#REF!</v>
      </c>
      <c r="I332" s="15" t="e">
        <f>'orario classi ada'!#REF!</f>
        <v>#REF!</v>
      </c>
      <c r="J332" s="15" t="e">
        <f>'orario classi ada'!#REF!</f>
        <v>#REF!</v>
      </c>
      <c r="K332" s="15" t="e">
        <f>'orario classi ada'!#REF!</f>
        <v>#REF!</v>
      </c>
      <c r="L332" s="15" t="e">
        <f>'orario classi ada'!#REF!</f>
        <v>#REF!</v>
      </c>
      <c r="M332" s="15" t="e">
        <f>'orario classi ada'!#REF!</f>
        <v>#REF!</v>
      </c>
      <c r="O332" s="15" t="e">
        <f t="shared" si="19"/>
        <v>#REF!</v>
      </c>
      <c r="P332" s="15">
        <v>4</v>
      </c>
    </row>
    <row r="333" spans="1:16" x14ac:dyDescent="0.2">
      <c r="A333" s="15" t="e">
        <f>'orario classi ada'!#REF!</f>
        <v>#REF!</v>
      </c>
      <c r="B333" s="15" t="e">
        <f>'orario classi ada'!#REF!</f>
        <v>#REF!</v>
      </c>
      <c r="C333" s="15" t="e">
        <f>'orario classi ada'!#REF!</f>
        <v>#REF!</v>
      </c>
      <c r="D333" s="15" t="e">
        <f>'orario classi ada'!#REF!</f>
        <v>#REF!</v>
      </c>
      <c r="E333" s="15" t="e">
        <f>'orario classi ada'!#REF!</f>
        <v>#REF!</v>
      </c>
      <c r="F333" s="15" t="e">
        <f>'orario classi ada'!#REF!</f>
        <v>#REF!</v>
      </c>
      <c r="G333" s="15" t="e">
        <f>'orario classi ada'!#REF!</f>
        <v>#REF!</v>
      </c>
      <c r="H333" s="15" t="e">
        <f>'orario classi ada'!#REF!</f>
        <v>#REF!</v>
      </c>
      <c r="I333" s="15" t="e">
        <f>'orario classi ada'!#REF!</f>
        <v>#REF!</v>
      </c>
      <c r="J333" s="15" t="e">
        <f>'orario classi ada'!#REF!</f>
        <v>#REF!</v>
      </c>
      <c r="K333" s="15" t="e">
        <f>'orario classi ada'!#REF!</f>
        <v>#REF!</v>
      </c>
      <c r="L333" s="15" t="e">
        <f>'orario classi ada'!#REF!</f>
        <v>#REF!</v>
      </c>
      <c r="M333" s="15" t="e">
        <f>'orario classi ada'!#REF!</f>
        <v>#REF!</v>
      </c>
      <c r="O333" s="15" t="e">
        <f t="shared" si="19"/>
        <v>#REF!</v>
      </c>
    </row>
    <row r="334" spans="1:16" x14ac:dyDescent="0.2">
      <c r="A334" s="15" t="e">
        <f>'orario classi ada'!#REF!</f>
        <v>#REF!</v>
      </c>
      <c r="B334" s="15" t="e">
        <f>'orario classi ada'!#REF!</f>
        <v>#REF!</v>
      </c>
      <c r="C334" s="15" t="e">
        <f>'orario classi ada'!#REF!</f>
        <v>#REF!</v>
      </c>
      <c r="D334" s="15" t="e">
        <f>'orario classi ada'!#REF!</f>
        <v>#REF!</v>
      </c>
      <c r="E334" s="15" t="e">
        <f>'orario classi ada'!#REF!</f>
        <v>#REF!</v>
      </c>
      <c r="F334" s="15" t="e">
        <f>'orario classi ada'!#REF!</f>
        <v>#REF!</v>
      </c>
      <c r="G334" s="15" t="e">
        <f>'orario classi ada'!#REF!</f>
        <v>#REF!</v>
      </c>
      <c r="H334" s="15" t="e">
        <f>'orario classi ada'!#REF!</f>
        <v>#REF!</v>
      </c>
      <c r="I334" s="15" t="e">
        <f>'orario classi ada'!#REF!</f>
        <v>#REF!</v>
      </c>
      <c r="J334" s="15" t="e">
        <f>'orario classi ada'!#REF!</f>
        <v>#REF!</v>
      </c>
      <c r="K334" s="15" t="e">
        <f>'orario classi ada'!#REF!</f>
        <v>#REF!</v>
      </c>
      <c r="L334" s="15" t="e">
        <f>'orario classi ada'!#REF!</f>
        <v>#REF!</v>
      </c>
      <c r="M334" s="15" t="e">
        <f>'orario classi ada'!#REF!</f>
        <v>#REF!</v>
      </c>
      <c r="O334" s="15" t="e">
        <f t="shared" si="19"/>
        <v>#REF!</v>
      </c>
      <c r="P334" s="15">
        <v>5</v>
      </c>
    </row>
    <row r="335" spans="1:16" x14ac:dyDescent="0.2">
      <c r="A335" s="15" t="e">
        <f>'orario classi ada'!#REF!</f>
        <v>#REF!</v>
      </c>
      <c r="B335" s="15" t="e">
        <f>'orario classi ada'!#REF!</f>
        <v>#REF!</v>
      </c>
      <c r="C335" s="15" t="e">
        <f>'orario classi ada'!#REF!</f>
        <v>#REF!</v>
      </c>
      <c r="D335" s="15" t="e">
        <f>'orario classi ada'!#REF!</f>
        <v>#REF!</v>
      </c>
      <c r="E335" s="15" t="e">
        <f>'orario classi ada'!#REF!</f>
        <v>#REF!</v>
      </c>
      <c r="F335" s="15" t="e">
        <f>'orario classi ada'!#REF!</f>
        <v>#REF!</v>
      </c>
      <c r="G335" s="15" t="e">
        <f>'orario classi ada'!#REF!</f>
        <v>#REF!</v>
      </c>
      <c r="H335" s="15" t="e">
        <f>'orario classi ada'!#REF!</f>
        <v>#REF!</v>
      </c>
      <c r="I335" s="15" t="e">
        <f>'orario classi ada'!#REF!</f>
        <v>#REF!</v>
      </c>
      <c r="J335" s="15" t="e">
        <f>'orario classi ada'!#REF!</f>
        <v>#REF!</v>
      </c>
      <c r="K335" s="15" t="e">
        <f>'orario classi ada'!#REF!</f>
        <v>#REF!</v>
      </c>
      <c r="L335" s="15" t="e">
        <f>'orario classi ada'!#REF!</f>
        <v>#REF!</v>
      </c>
      <c r="M335" s="15" t="e">
        <f>'orario classi ada'!#REF!</f>
        <v>#REF!</v>
      </c>
      <c r="O335" s="15" t="e">
        <f t="shared" si="19"/>
        <v>#REF!</v>
      </c>
    </row>
    <row r="336" spans="1:16" x14ac:dyDescent="0.2">
      <c r="A336" s="15" t="e">
        <f>'orario classi ada'!#REF!</f>
        <v>#REF!</v>
      </c>
      <c r="B336" s="15" t="e">
        <f>'orario classi ada'!#REF!</f>
        <v>#REF!</v>
      </c>
      <c r="C336" s="15" t="e">
        <f>'orario classi ada'!#REF!</f>
        <v>#REF!</v>
      </c>
      <c r="D336" s="15" t="e">
        <f>'orario classi ada'!#REF!</f>
        <v>#REF!</v>
      </c>
      <c r="E336" s="15" t="e">
        <f>'orario classi ada'!#REF!</f>
        <v>#REF!</v>
      </c>
      <c r="F336" s="15" t="e">
        <f>'orario classi ada'!#REF!</f>
        <v>#REF!</v>
      </c>
      <c r="G336" s="15" t="e">
        <f>'orario classi ada'!#REF!</f>
        <v>#REF!</v>
      </c>
      <c r="H336" s="15" t="e">
        <f>'orario classi ada'!#REF!</f>
        <v>#REF!</v>
      </c>
      <c r="I336" s="15" t="e">
        <f>'orario classi ada'!#REF!</f>
        <v>#REF!</v>
      </c>
      <c r="J336" s="15" t="e">
        <f>'orario classi ada'!#REF!</f>
        <v>#REF!</v>
      </c>
      <c r="K336" s="15" t="e">
        <f>'orario classi ada'!#REF!</f>
        <v>#REF!</v>
      </c>
      <c r="L336" s="15" t="e">
        <f>'orario classi ada'!#REF!</f>
        <v>#REF!</v>
      </c>
      <c r="M336" s="15" t="e">
        <f>'orario classi ada'!#REF!</f>
        <v>#REF!</v>
      </c>
      <c r="O336" s="15" t="e">
        <f t="shared" si="19"/>
        <v>#REF!</v>
      </c>
      <c r="P336" s="15">
        <v>6</v>
      </c>
    </row>
    <row r="337" spans="1:16" x14ac:dyDescent="0.2">
      <c r="A337" s="15" t="e">
        <f>'orario classi ada'!#REF!</f>
        <v>#REF!</v>
      </c>
      <c r="B337" s="15" t="e">
        <f>'orario classi ada'!#REF!</f>
        <v>#REF!</v>
      </c>
      <c r="C337" s="15" t="e">
        <f>'orario classi ada'!#REF!</f>
        <v>#REF!</v>
      </c>
      <c r="D337" s="15" t="e">
        <f>'orario classi ada'!#REF!</f>
        <v>#REF!</v>
      </c>
      <c r="E337" s="15" t="e">
        <f>'orario classi ada'!#REF!</f>
        <v>#REF!</v>
      </c>
      <c r="F337" s="15" t="e">
        <f>'orario classi ada'!#REF!</f>
        <v>#REF!</v>
      </c>
      <c r="G337" s="15" t="e">
        <f>'orario classi ada'!#REF!</f>
        <v>#REF!</v>
      </c>
      <c r="H337" s="15" t="e">
        <f>'orario classi ada'!#REF!</f>
        <v>#REF!</v>
      </c>
      <c r="I337" s="15" t="e">
        <f>'orario classi ada'!#REF!</f>
        <v>#REF!</v>
      </c>
      <c r="J337" s="15" t="e">
        <f>'orario classi ada'!#REF!</f>
        <v>#REF!</v>
      </c>
      <c r="K337" s="15" t="e">
        <f>'orario classi ada'!#REF!</f>
        <v>#REF!</v>
      </c>
      <c r="L337" s="15" t="e">
        <f>'orario classi ada'!#REF!</f>
        <v>#REF!</v>
      </c>
      <c r="M337" s="15" t="e">
        <f>'orario classi ada'!#REF!</f>
        <v>#REF!</v>
      </c>
      <c r="O337" s="15" t="e">
        <f t="shared" si="19"/>
        <v>#REF!</v>
      </c>
    </row>
    <row r="338" spans="1:16" x14ac:dyDescent="0.2">
      <c r="A338" s="15" t="e">
        <f>'orario classi ada'!#REF!</f>
        <v>#REF!</v>
      </c>
      <c r="B338" s="15" t="e">
        <f>'orario classi ada'!#REF!</f>
        <v>#REF!</v>
      </c>
      <c r="C338" s="15" t="e">
        <f>'orario classi ada'!#REF!</f>
        <v>#REF!</v>
      </c>
      <c r="D338" s="15" t="e">
        <f>'orario classi ada'!#REF!</f>
        <v>#REF!</v>
      </c>
      <c r="E338" s="15" t="e">
        <f>'orario classi ada'!#REF!</f>
        <v>#REF!</v>
      </c>
      <c r="F338" s="15" t="e">
        <f>'orario classi ada'!#REF!</f>
        <v>#REF!</v>
      </c>
      <c r="G338" s="15" t="e">
        <f>'orario classi ada'!#REF!</f>
        <v>#REF!</v>
      </c>
      <c r="H338" s="15" t="e">
        <f>'orario classi ada'!#REF!</f>
        <v>#REF!</v>
      </c>
      <c r="I338" s="15" t="e">
        <f>'orario classi ada'!#REF!</f>
        <v>#REF!</v>
      </c>
      <c r="J338" s="15" t="e">
        <f>'orario classi ada'!#REF!</f>
        <v>#REF!</v>
      </c>
      <c r="K338" s="15" t="e">
        <f>'orario classi ada'!#REF!</f>
        <v>#REF!</v>
      </c>
      <c r="L338" s="15" t="e">
        <f>'orario classi ada'!#REF!</f>
        <v>#REF!</v>
      </c>
      <c r="M338" s="15" t="e">
        <f>'orario classi ada'!#REF!</f>
        <v>#REF!</v>
      </c>
      <c r="O338" s="15" t="e">
        <f t="shared" si="19"/>
        <v>#REF!</v>
      </c>
      <c r="P338" s="15">
        <v>7</v>
      </c>
    </row>
    <row r="339" spans="1:16" x14ac:dyDescent="0.2">
      <c r="A339" s="15" t="e">
        <f>'orario classi ada'!#REF!</f>
        <v>#REF!</v>
      </c>
      <c r="B339" s="15" t="e">
        <f>'orario classi ada'!#REF!</f>
        <v>#REF!</v>
      </c>
      <c r="C339" s="15" t="e">
        <f>'orario classi ada'!#REF!</f>
        <v>#REF!</v>
      </c>
      <c r="D339" s="15" t="e">
        <f>'orario classi ada'!#REF!</f>
        <v>#REF!</v>
      </c>
      <c r="E339" s="15" t="e">
        <f>'orario classi ada'!#REF!</f>
        <v>#REF!</v>
      </c>
      <c r="F339" s="15" t="e">
        <f>'orario classi ada'!#REF!</f>
        <v>#REF!</v>
      </c>
      <c r="G339" s="15" t="e">
        <f>'orario classi ada'!#REF!</f>
        <v>#REF!</v>
      </c>
      <c r="H339" s="15" t="e">
        <f>'orario classi ada'!#REF!</f>
        <v>#REF!</v>
      </c>
      <c r="I339" s="15" t="e">
        <f>'orario classi ada'!#REF!</f>
        <v>#REF!</v>
      </c>
      <c r="J339" s="15" t="e">
        <f>'orario classi ada'!#REF!</f>
        <v>#REF!</v>
      </c>
      <c r="K339" s="15" t="e">
        <f>'orario classi ada'!#REF!</f>
        <v>#REF!</v>
      </c>
      <c r="L339" s="15" t="e">
        <f>'orario classi ada'!#REF!</f>
        <v>#REF!</v>
      </c>
      <c r="M339" s="15" t="e">
        <f>'orario classi ada'!#REF!</f>
        <v>#REF!</v>
      </c>
      <c r="O339" s="15" t="e">
        <f t="shared" si="19"/>
        <v>#REF!</v>
      </c>
    </row>
    <row r="340" spans="1:16" x14ac:dyDescent="0.2">
      <c r="A340" s="15" t="e">
        <f>'orario classi ada'!#REF!</f>
        <v>#REF!</v>
      </c>
      <c r="B340" s="15" t="e">
        <f>'orario classi ada'!#REF!</f>
        <v>#REF!</v>
      </c>
      <c r="C340" s="15" t="e">
        <f>'orario classi ada'!#REF!</f>
        <v>#REF!</v>
      </c>
      <c r="D340" s="15" t="e">
        <f>'orario classi ada'!#REF!</f>
        <v>#REF!</v>
      </c>
      <c r="E340" s="15" t="e">
        <f>'orario classi ada'!#REF!</f>
        <v>#REF!</v>
      </c>
      <c r="F340" s="15" t="e">
        <f>'orario classi ada'!#REF!</f>
        <v>#REF!</v>
      </c>
      <c r="G340" s="15" t="e">
        <f>'orario classi ada'!#REF!</f>
        <v>#REF!</v>
      </c>
      <c r="H340" s="15" t="e">
        <f>'orario classi ada'!#REF!</f>
        <v>#REF!</v>
      </c>
      <c r="I340" s="15" t="e">
        <f>'orario classi ada'!#REF!</f>
        <v>#REF!</v>
      </c>
      <c r="J340" s="15" t="e">
        <f>'orario classi ada'!#REF!</f>
        <v>#REF!</v>
      </c>
      <c r="K340" s="15" t="e">
        <f>'orario classi ada'!#REF!</f>
        <v>#REF!</v>
      </c>
      <c r="L340" s="15" t="e">
        <f>'orario classi ada'!#REF!</f>
        <v>#REF!</v>
      </c>
      <c r="M340" s="15" t="e">
        <f>'orario classi ada'!#REF!</f>
        <v>#REF!</v>
      </c>
      <c r="O340" s="15" t="e">
        <f t="shared" si="19"/>
        <v>#REF!</v>
      </c>
    </row>
    <row r="341" spans="1:16" x14ac:dyDescent="0.2">
      <c r="A341" s="16" t="e">
        <f>'orario classi ada'!#REF!</f>
        <v>#REF!</v>
      </c>
      <c r="B341" s="16" t="e">
        <f>'orario classi ada'!#REF!</f>
        <v>#REF!</v>
      </c>
      <c r="C341" s="16" t="e">
        <f>'orario classi ada'!#REF!</f>
        <v>#REF!</v>
      </c>
      <c r="D341" s="16" t="e">
        <f>'orario classi ada'!#REF!</f>
        <v>#REF!</v>
      </c>
      <c r="E341" s="16" t="e">
        <f>'orario classi ada'!#REF!</f>
        <v>#REF!</v>
      </c>
      <c r="F341" s="16" t="e">
        <f>'orario classi ada'!#REF!</f>
        <v>#REF!</v>
      </c>
      <c r="G341" s="16" t="e">
        <f>'orario classi ada'!#REF!</f>
        <v>#REF!</v>
      </c>
      <c r="H341" s="16" t="e">
        <f>'orario classi ada'!#REF!</f>
        <v>#REF!</v>
      </c>
      <c r="I341" s="16" t="e">
        <f>'orario classi ada'!#REF!</f>
        <v>#REF!</v>
      </c>
      <c r="J341" s="16" t="e">
        <f>'orario classi ada'!#REF!</f>
        <v>#REF!</v>
      </c>
      <c r="K341" s="16" t="e">
        <f>'orario classi ada'!#REF!</f>
        <v>#REF!</v>
      </c>
      <c r="L341" s="16" t="e">
        <f>'orario classi ada'!#REF!</f>
        <v>#REF!</v>
      </c>
      <c r="M341" s="16" t="e">
        <f>'orario classi ada'!#REF!</f>
        <v>#REF!</v>
      </c>
      <c r="N341" s="16"/>
      <c r="O341" s="16" t="e">
        <f>$A341</f>
        <v>#REF!</v>
      </c>
      <c r="P341" s="16"/>
    </row>
    <row r="342" spans="1:16" x14ac:dyDescent="0.2">
      <c r="A342" s="15" t="e">
        <f>'orario classi ada'!#REF!</f>
        <v>#REF!</v>
      </c>
      <c r="B342" s="15" t="e">
        <f>'orario classi ada'!#REF!</f>
        <v>#REF!</v>
      </c>
      <c r="C342" s="15" t="e">
        <f>'orario classi ada'!#REF!</f>
        <v>#REF!</v>
      </c>
      <c r="D342" s="15" t="e">
        <f>'orario classi ada'!#REF!</f>
        <v>#REF!</v>
      </c>
      <c r="E342" s="15" t="e">
        <f>'orario classi ada'!#REF!</f>
        <v>#REF!</v>
      </c>
      <c r="F342" s="15" t="e">
        <f>'orario classi ada'!#REF!</f>
        <v>#REF!</v>
      </c>
      <c r="G342" s="15" t="e">
        <f>'orario classi ada'!#REF!</f>
        <v>#REF!</v>
      </c>
      <c r="H342" s="15" t="e">
        <f>'orario classi ada'!#REF!</f>
        <v>#REF!</v>
      </c>
      <c r="I342" s="15" t="e">
        <f>'orario classi ada'!#REF!</f>
        <v>#REF!</v>
      </c>
      <c r="J342" s="15" t="e">
        <f>'orario classi ada'!#REF!</f>
        <v>#REF!</v>
      </c>
      <c r="K342" s="15" t="e">
        <f>'orario classi ada'!#REF!</f>
        <v>#REF!</v>
      </c>
      <c r="L342" s="15" t="e">
        <f>'orario classi ada'!#REF!</f>
        <v>#REF!</v>
      </c>
      <c r="M342" s="15" t="e">
        <f>'orario classi ada'!#REF!</f>
        <v>#REF!</v>
      </c>
      <c r="O342" s="15" t="e">
        <f>O341</f>
        <v>#REF!</v>
      </c>
    </row>
    <row r="343" spans="1:16" x14ac:dyDescent="0.2">
      <c r="A343" s="15" t="e">
        <f>'orario classi ada'!#REF!</f>
        <v>#REF!</v>
      </c>
      <c r="B343" s="15" t="e">
        <f>'orario classi ada'!#REF!</f>
        <v>#REF!</v>
      </c>
      <c r="C343" s="15" t="e">
        <f>'orario classi ada'!#REF!</f>
        <v>#REF!</v>
      </c>
      <c r="D343" s="15" t="e">
        <f>'orario classi ada'!#REF!</f>
        <v>#REF!</v>
      </c>
      <c r="E343" s="15" t="e">
        <f>'orario classi ada'!#REF!</f>
        <v>#REF!</v>
      </c>
      <c r="F343" s="15" t="e">
        <f>'orario classi ada'!#REF!</f>
        <v>#REF!</v>
      </c>
      <c r="G343" s="15" t="e">
        <f>'orario classi ada'!#REF!</f>
        <v>#REF!</v>
      </c>
      <c r="H343" s="15" t="e">
        <f>'orario classi ada'!#REF!</f>
        <v>#REF!</v>
      </c>
      <c r="I343" s="15" t="e">
        <f>'orario classi ada'!#REF!</f>
        <v>#REF!</v>
      </c>
      <c r="J343" s="15" t="e">
        <f>'orario classi ada'!#REF!</f>
        <v>#REF!</v>
      </c>
      <c r="K343" s="15" t="e">
        <f>'orario classi ada'!#REF!</f>
        <v>#REF!</v>
      </c>
      <c r="L343" s="15" t="e">
        <f>'orario classi ada'!#REF!</f>
        <v>#REF!</v>
      </c>
      <c r="M343" s="15" t="e">
        <f>'orario classi ada'!#REF!</f>
        <v>#REF!</v>
      </c>
      <c r="O343" s="15" t="e">
        <f t="shared" ref="O343:O357" si="20">O342</f>
        <v>#REF!</v>
      </c>
      <c r="P343" s="15">
        <v>1</v>
      </c>
    </row>
    <row r="344" spans="1:16" x14ac:dyDescent="0.2">
      <c r="A344" s="15" t="e">
        <f>'orario classi ada'!#REF!</f>
        <v>#REF!</v>
      </c>
      <c r="B344" s="15" t="e">
        <f>'orario classi ada'!#REF!</f>
        <v>#REF!</v>
      </c>
      <c r="C344" s="15" t="e">
        <f>'orario classi ada'!#REF!</f>
        <v>#REF!</v>
      </c>
      <c r="D344" s="15" t="e">
        <f>'orario classi ada'!#REF!</f>
        <v>#REF!</v>
      </c>
      <c r="E344" s="15" t="e">
        <f>'orario classi ada'!#REF!</f>
        <v>#REF!</v>
      </c>
      <c r="F344" s="15" t="e">
        <f>'orario classi ada'!#REF!</f>
        <v>#REF!</v>
      </c>
      <c r="G344" s="15" t="e">
        <f>'orario classi ada'!#REF!</f>
        <v>#REF!</v>
      </c>
      <c r="H344" s="15" t="e">
        <f>'orario classi ada'!#REF!</f>
        <v>#REF!</v>
      </c>
      <c r="I344" s="15" t="e">
        <f>'orario classi ada'!#REF!</f>
        <v>#REF!</v>
      </c>
      <c r="J344" s="15" t="e">
        <f>'orario classi ada'!#REF!</f>
        <v>#REF!</v>
      </c>
      <c r="K344" s="15" t="e">
        <f>'orario classi ada'!#REF!</f>
        <v>#REF!</v>
      </c>
      <c r="L344" s="15" t="e">
        <f>'orario classi ada'!#REF!</f>
        <v>#REF!</v>
      </c>
      <c r="M344" s="15" t="e">
        <f>'orario classi ada'!#REF!</f>
        <v>#REF!</v>
      </c>
      <c r="O344" s="15" t="e">
        <f t="shared" si="20"/>
        <v>#REF!</v>
      </c>
    </row>
    <row r="345" spans="1:16" x14ac:dyDescent="0.2">
      <c r="A345" s="15" t="e">
        <f>'orario classi ada'!#REF!</f>
        <v>#REF!</v>
      </c>
      <c r="B345" s="15" t="e">
        <f>'orario classi ada'!#REF!</f>
        <v>#REF!</v>
      </c>
      <c r="C345" s="15" t="e">
        <f>'orario classi ada'!#REF!</f>
        <v>#REF!</v>
      </c>
      <c r="D345" s="15" t="e">
        <f>'orario classi ada'!#REF!</f>
        <v>#REF!</v>
      </c>
      <c r="E345" s="15" t="e">
        <f>'orario classi ada'!#REF!</f>
        <v>#REF!</v>
      </c>
      <c r="F345" s="15" t="e">
        <f>'orario classi ada'!#REF!</f>
        <v>#REF!</v>
      </c>
      <c r="G345" s="15" t="e">
        <f>'orario classi ada'!#REF!</f>
        <v>#REF!</v>
      </c>
      <c r="H345" s="15" t="e">
        <f>'orario classi ada'!#REF!</f>
        <v>#REF!</v>
      </c>
      <c r="I345" s="15" t="e">
        <f>'orario classi ada'!#REF!</f>
        <v>#REF!</v>
      </c>
      <c r="J345" s="15" t="e">
        <f>'orario classi ada'!#REF!</f>
        <v>#REF!</v>
      </c>
      <c r="K345" s="15" t="e">
        <f>'orario classi ada'!#REF!</f>
        <v>#REF!</v>
      </c>
      <c r="L345" s="15" t="e">
        <f>'orario classi ada'!#REF!</f>
        <v>#REF!</v>
      </c>
      <c r="M345" s="15" t="e">
        <f>'orario classi ada'!#REF!</f>
        <v>#REF!</v>
      </c>
      <c r="O345" s="15" t="e">
        <f t="shared" si="20"/>
        <v>#REF!</v>
      </c>
      <c r="P345" s="15">
        <v>2</v>
      </c>
    </row>
    <row r="346" spans="1:16" x14ac:dyDescent="0.2">
      <c r="A346" s="15" t="e">
        <f>'orario classi ada'!#REF!</f>
        <v>#REF!</v>
      </c>
      <c r="B346" s="15" t="e">
        <f>'orario classi ada'!#REF!</f>
        <v>#REF!</v>
      </c>
      <c r="C346" s="15" t="e">
        <f>'orario classi ada'!#REF!</f>
        <v>#REF!</v>
      </c>
      <c r="D346" s="15" t="e">
        <f>'orario classi ada'!#REF!</f>
        <v>#REF!</v>
      </c>
      <c r="E346" s="15" t="e">
        <f>'orario classi ada'!#REF!</f>
        <v>#REF!</v>
      </c>
      <c r="F346" s="15" t="e">
        <f>'orario classi ada'!#REF!</f>
        <v>#REF!</v>
      </c>
      <c r="G346" s="15" t="e">
        <f>'orario classi ada'!#REF!</f>
        <v>#REF!</v>
      </c>
      <c r="H346" s="15" t="e">
        <f>'orario classi ada'!#REF!</f>
        <v>#REF!</v>
      </c>
      <c r="I346" s="15" t="e">
        <f>'orario classi ada'!#REF!</f>
        <v>#REF!</v>
      </c>
      <c r="J346" s="15" t="e">
        <f>'orario classi ada'!#REF!</f>
        <v>#REF!</v>
      </c>
      <c r="K346" s="15" t="e">
        <f>'orario classi ada'!#REF!</f>
        <v>#REF!</v>
      </c>
      <c r="L346" s="15" t="e">
        <f>'orario classi ada'!#REF!</f>
        <v>#REF!</v>
      </c>
      <c r="M346" s="15" t="e">
        <f>'orario classi ada'!#REF!</f>
        <v>#REF!</v>
      </c>
      <c r="O346" s="15" t="e">
        <f t="shared" si="20"/>
        <v>#REF!</v>
      </c>
    </row>
    <row r="347" spans="1:16" x14ac:dyDescent="0.2">
      <c r="A347" s="15" t="e">
        <f>'orario classi ada'!#REF!</f>
        <v>#REF!</v>
      </c>
      <c r="B347" s="15" t="e">
        <f>'orario classi ada'!#REF!</f>
        <v>#REF!</v>
      </c>
      <c r="C347" s="15" t="e">
        <f>'orario classi ada'!#REF!</f>
        <v>#REF!</v>
      </c>
      <c r="D347" s="15" t="e">
        <f>'orario classi ada'!#REF!</f>
        <v>#REF!</v>
      </c>
      <c r="E347" s="15" t="e">
        <f>'orario classi ada'!#REF!</f>
        <v>#REF!</v>
      </c>
      <c r="F347" s="15" t="e">
        <f>'orario classi ada'!#REF!</f>
        <v>#REF!</v>
      </c>
      <c r="G347" s="15" t="e">
        <f>'orario classi ada'!#REF!</f>
        <v>#REF!</v>
      </c>
      <c r="H347" s="15" t="e">
        <f>'orario classi ada'!#REF!</f>
        <v>#REF!</v>
      </c>
      <c r="I347" s="15" t="e">
        <f>'orario classi ada'!#REF!</f>
        <v>#REF!</v>
      </c>
      <c r="J347" s="15" t="e">
        <f>'orario classi ada'!#REF!</f>
        <v>#REF!</v>
      </c>
      <c r="K347" s="15" t="e">
        <f>'orario classi ada'!#REF!</f>
        <v>#REF!</v>
      </c>
      <c r="L347" s="15" t="e">
        <f>'orario classi ada'!#REF!</f>
        <v>#REF!</v>
      </c>
      <c r="M347" s="15" t="e">
        <f>'orario classi ada'!#REF!</f>
        <v>#REF!</v>
      </c>
      <c r="O347" s="15" t="e">
        <f t="shared" si="20"/>
        <v>#REF!</v>
      </c>
      <c r="P347" s="15">
        <v>3</v>
      </c>
    </row>
    <row r="348" spans="1:16" x14ac:dyDescent="0.2">
      <c r="A348" s="15" t="e">
        <f>'orario classi ada'!#REF!</f>
        <v>#REF!</v>
      </c>
      <c r="B348" s="15" t="e">
        <f>'orario classi ada'!#REF!</f>
        <v>#REF!</v>
      </c>
      <c r="C348" s="15" t="e">
        <f>'orario classi ada'!#REF!</f>
        <v>#REF!</v>
      </c>
      <c r="D348" s="15" t="e">
        <f>'orario classi ada'!#REF!</f>
        <v>#REF!</v>
      </c>
      <c r="E348" s="15" t="e">
        <f>'orario classi ada'!#REF!</f>
        <v>#REF!</v>
      </c>
      <c r="F348" s="15" t="e">
        <f>'orario classi ada'!#REF!</f>
        <v>#REF!</v>
      </c>
      <c r="G348" s="15" t="e">
        <f>'orario classi ada'!#REF!</f>
        <v>#REF!</v>
      </c>
      <c r="H348" s="15" t="e">
        <f>'orario classi ada'!#REF!</f>
        <v>#REF!</v>
      </c>
      <c r="I348" s="15" t="e">
        <f>'orario classi ada'!#REF!</f>
        <v>#REF!</v>
      </c>
      <c r="J348" s="15" t="e">
        <f>'orario classi ada'!#REF!</f>
        <v>#REF!</v>
      </c>
      <c r="K348" s="15" t="e">
        <f>'orario classi ada'!#REF!</f>
        <v>#REF!</v>
      </c>
      <c r="L348" s="15" t="e">
        <f>'orario classi ada'!#REF!</f>
        <v>#REF!</v>
      </c>
      <c r="M348" s="15" t="e">
        <f>'orario classi ada'!#REF!</f>
        <v>#REF!</v>
      </c>
      <c r="O348" s="15" t="e">
        <f t="shared" si="20"/>
        <v>#REF!</v>
      </c>
    </row>
    <row r="349" spans="1:16" x14ac:dyDescent="0.2">
      <c r="A349" s="15" t="e">
        <f>'orario classi ada'!#REF!</f>
        <v>#REF!</v>
      </c>
      <c r="B349" s="15" t="e">
        <f>'orario classi ada'!#REF!</f>
        <v>#REF!</v>
      </c>
      <c r="C349" s="15" t="e">
        <f>'orario classi ada'!#REF!</f>
        <v>#REF!</v>
      </c>
      <c r="D349" s="15" t="e">
        <f>'orario classi ada'!#REF!</f>
        <v>#REF!</v>
      </c>
      <c r="E349" s="15" t="e">
        <f>'orario classi ada'!#REF!</f>
        <v>#REF!</v>
      </c>
      <c r="F349" s="15" t="e">
        <f>'orario classi ada'!#REF!</f>
        <v>#REF!</v>
      </c>
      <c r="G349" s="15" t="e">
        <f>'orario classi ada'!#REF!</f>
        <v>#REF!</v>
      </c>
      <c r="H349" s="15" t="e">
        <f>'orario classi ada'!#REF!</f>
        <v>#REF!</v>
      </c>
      <c r="I349" s="15" t="e">
        <f>'orario classi ada'!#REF!</f>
        <v>#REF!</v>
      </c>
      <c r="J349" s="15" t="e">
        <f>'orario classi ada'!#REF!</f>
        <v>#REF!</v>
      </c>
      <c r="K349" s="15" t="e">
        <f>'orario classi ada'!#REF!</f>
        <v>#REF!</v>
      </c>
      <c r="L349" s="15" t="e">
        <f>'orario classi ada'!#REF!</f>
        <v>#REF!</v>
      </c>
      <c r="M349" s="15" t="e">
        <f>'orario classi ada'!#REF!</f>
        <v>#REF!</v>
      </c>
      <c r="O349" s="15" t="e">
        <f t="shared" si="20"/>
        <v>#REF!</v>
      </c>
      <c r="P349" s="15">
        <v>4</v>
      </c>
    </row>
    <row r="350" spans="1:16" x14ac:dyDescent="0.2">
      <c r="A350" s="15" t="e">
        <f>'orario classi ada'!#REF!</f>
        <v>#REF!</v>
      </c>
      <c r="B350" s="15" t="e">
        <f>'orario classi ada'!#REF!</f>
        <v>#REF!</v>
      </c>
      <c r="C350" s="15" t="e">
        <f>'orario classi ada'!#REF!</f>
        <v>#REF!</v>
      </c>
      <c r="D350" s="15" t="e">
        <f>'orario classi ada'!#REF!</f>
        <v>#REF!</v>
      </c>
      <c r="E350" s="15" t="e">
        <f>'orario classi ada'!#REF!</f>
        <v>#REF!</v>
      </c>
      <c r="F350" s="15" t="e">
        <f>'orario classi ada'!#REF!</f>
        <v>#REF!</v>
      </c>
      <c r="G350" s="15" t="e">
        <f>'orario classi ada'!#REF!</f>
        <v>#REF!</v>
      </c>
      <c r="H350" s="15" t="e">
        <f>'orario classi ada'!#REF!</f>
        <v>#REF!</v>
      </c>
      <c r="I350" s="15" t="e">
        <f>'orario classi ada'!#REF!</f>
        <v>#REF!</v>
      </c>
      <c r="J350" s="15" t="e">
        <f>'orario classi ada'!#REF!</f>
        <v>#REF!</v>
      </c>
      <c r="K350" s="15" t="e">
        <f>'orario classi ada'!#REF!</f>
        <v>#REF!</v>
      </c>
      <c r="L350" s="15" t="e">
        <f>'orario classi ada'!#REF!</f>
        <v>#REF!</v>
      </c>
      <c r="M350" s="15" t="e">
        <f>'orario classi ada'!#REF!</f>
        <v>#REF!</v>
      </c>
      <c r="O350" s="15" t="e">
        <f t="shared" si="20"/>
        <v>#REF!</v>
      </c>
    </row>
    <row r="351" spans="1:16" x14ac:dyDescent="0.2">
      <c r="A351" s="15" t="e">
        <f>'orario classi ada'!#REF!</f>
        <v>#REF!</v>
      </c>
      <c r="B351" s="15" t="e">
        <f>'orario classi ada'!#REF!</f>
        <v>#REF!</v>
      </c>
      <c r="C351" s="15" t="e">
        <f>'orario classi ada'!#REF!</f>
        <v>#REF!</v>
      </c>
      <c r="D351" s="15" t="e">
        <f>'orario classi ada'!#REF!</f>
        <v>#REF!</v>
      </c>
      <c r="E351" s="15" t="e">
        <f>'orario classi ada'!#REF!</f>
        <v>#REF!</v>
      </c>
      <c r="F351" s="15" t="e">
        <f>'orario classi ada'!#REF!</f>
        <v>#REF!</v>
      </c>
      <c r="G351" s="15" t="e">
        <f>'orario classi ada'!#REF!</f>
        <v>#REF!</v>
      </c>
      <c r="H351" s="15" t="e">
        <f>'orario classi ada'!#REF!</f>
        <v>#REF!</v>
      </c>
      <c r="I351" s="15" t="e">
        <f>'orario classi ada'!#REF!</f>
        <v>#REF!</v>
      </c>
      <c r="J351" s="15" t="e">
        <f>'orario classi ada'!#REF!</f>
        <v>#REF!</v>
      </c>
      <c r="K351" s="15" t="e">
        <f>'orario classi ada'!#REF!</f>
        <v>#REF!</v>
      </c>
      <c r="L351" s="15" t="e">
        <f>'orario classi ada'!#REF!</f>
        <v>#REF!</v>
      </c>
      <c r="M351" s="15" t="e">
        <f>'orario classi ada'!#REF!</f>
        <v>#REF!</v>
      </c>
      <c r="O351" s="15" t="e">
        <f t="shared" si="20"/>
        <v>#REF!</v>
      </c>
      <c r="P351" s="15">
        <v>5</v>
      </c>
    </row>
    <row r="352" spans="1:16" x14ac:dyDescent="0.2">
      <c r="A352" s="15" t="e">
        <f>'orario classi ada'!#REF!</f>
        <v>#REF!</v>
      </c>
      <c r="B352" s="15" t="e">
        <f>'orario classi ada'!#REF!</f>
        <v>#REF!</v>
      </c>
      <c r="C352" s="15" t="e">
        <f>'orario classi ada'!#REF!</f>
        <v>#REF!</v>
      </c>
      <c r="D352" s="15" t="e">
        <f>'orario classi ada'!#REF!</f>
        <v>#REF!</v>
      </c>
      <c r="E352" s="15" t="e">
        <f>'orario classi ada'!#REF!</f>
        <v>#REF!</v>
      </c>
      <c r="F352" s="15" t="e">
        <f>'orario classi ada'!#REF!</f>
        <v>#REF!</v>
      </c>
      <c r="G352" s="15" t="e">
        <f>'orario classi ada'!#REF!</f>
        <v>#REF!</v>
      </c>
      <c r="H352" s="15" t="e">
        <f>'orario classi ada'!#REF!</f>
        <v>#REF!</v>
      </c>
      <c r="I352" s="15" t="e">
        <f>'orario classi ada'!#REF!</f>
        <v>#REF!</v>
      </c>
      <c r="J352" s="15" t="e">
        <f>'orario classi ada'!#REF!</f>
        <v>#REF!</v>
      </c>
      <c r="K352" s="15" t="e">
        <f>'orario classi ada'!#REF!</f>
        <v>#REF!</v>
      </c>
      <c r="L352" s="15" t="e">
        <f>'orario classi ada'!#REF!</f>
        <v>#REF!</v>
      </c>
      <c r="M352" s="15" t="e">
        <f>'orario classi ada'!#REF!</f>
        <v>#REF!</v>
      </c>
      <c r="O352" s="15" t="e">
        <f t="shared" si="20"/>
        <v>#REF!</v>
      </c>
    </row>
    <row r="353" spans="1:16" x14ac:dyDescent="0.2">
      <c r="A353" s="15" t="e">
        <f>'orario classi ada'!#REF!</f>
        <v>#REF!</v>
      </c>
      <c r="B353" s="15" t="e">
        <f>'orario classi ada'!#REF!</f>
        <v>#REF!</v>
      </c>
      <c r="C353" s="15" t="e">
        <f>'orario classi ada'!#REF!</f>
        <v>#REF!</v>
      </c>
      <c r="D353" s="15" t="e">
        <f>'orario classi ada'!#REF!</f>
        <v>#REF!</v>
      </c>
      <c r="E353" s="15" t="e">
        <f>'orario classi ada'!#REF!</f>
        <v>#REF!</v>
      </c>
      <c r="F353" s="15" t="e">
        <f>'orario classi ada'!#REF!</f>
        <v>#REF!</v>
      </c>
      <c r="G353" s="15" t="e">
        <f>'orario classi ada'!#REF!</f>
        <v>#REF!</v>
      </c>
      <c r="H353" s="15" t="e">
        <f>'orario classi ada'!#REF!</f>
        <v>#REF!</v>
      </c>
      <c r="I353" s="15" t="e">
        <f>'orario classi ada'!#REF!</f>
        <v>#REF!</v>
      </c>
      <c r="J353" s="15" t="e">
        <f>'orario classi ada'!#REF!</f>
        <v>#REF!</v>
      </c>
      <c r="K353" s="15" t="e">
        <f>'orario classi ada'!#REF!</f>
        <v>#REF!</v>
      </c>
      <c r="L353" s="15" t="e">
        <f>'orario classi ada'!#REF!</f>
        <v>#REF!</v>
      </c>
      <c r="M353" s="15" t="e">
        <f>'orario classi ada'!#REF!</f>
        <v>#REF!</v>
      </c>
      <c r="O353" s="15" t="e">
        <f t="shared" si="20"/>
        <v>#REF!</v>
      </c>
      <c r="P353" s="15">
        <v>6</v>
      </c>
    </row>
    <row r="354" spans="1:16" x14ac:dyDescent="0.2">
      <c r="A354" s="15" t="e">
        <f>'orario classi ada'!#REF!</f>
        <v>#REF!</v>
      </c>
      <c r="B354" s="15" t="e">
        <f>'orario classi ada'!#REF!</f>
        <v>#REF!</v>
      </c>
      <c r="C354" s="15" t="e">
        <f>'orario classi ada'!#REF!</f>
        <v>#REF!</v>
      </c>
      <c r="D354" s="15" t="e">
        <f>'orario classi ada'!#REF!</f>
        <v>#REF!</v>
      </c>
      <c r="E354" s="15" t="e">
        <f>'orario classi ada'!#REF!</f>
        <v>#REF!</v>
      </c>
      <c r="F354" s="15" t="e">
        <f>'orario classi ada'!#REF!</f>
        <v>#REF!</v>
      </c>
      <c r="G354" s="15" t="e">
        <f>'orario classi ada'!#REF!</f>
        <v>#REF!</v>
      </c>
      <c r="H354" s="15" t="e">
        <f>'orario classi ada'!#REF!</f>
        <v>#REF!</v>
      </c>
      <c r="I354" s="15" t="e">
        <f>'orario classi ada'!#REF!</f>
        <v>#REF!</v>
      </c>
      <c r="J354" s="15" t="e">
        <f>'orario classi ada'!#REF!</f>
        <v>#REF!</v>
      </c>
      <c r="K354" s="15" t="e">
        <f>'orario classi ada'!#REF!</f>
        <v>#REF!</v>
      </c>
      <c r="L354" s="15" t="e">
        <f>'orario classi ada'!#REF!</f>
        <v>#REF!</v>
      </c>
      <c r="M354" s="15" t="e">
        <f>'orario classi ada'!#REF!</f>
        <v>#REF!</v>
      </c>
      <c r="O354" s="15" t="e">
        <f t="shared" si="20"/>
        <v>#REF!</v>
      </c>
    </row>
    <row r="355" spans="1:16" x14ac:dyDescent="0.2">
      <c r="A355" s="15" t="e">
        <f>'orario classi ada'!#REF!</f>
        <v>#REF!</v>
      </c>
      <c r="B355" s="15" t="e">
        <f>'orario classi ada'!#REF!</f>
        <v>#REF!</v>
      </c>
      <c r="C355" s="15" t="e">
        <f>'orario classi ada'!#REF!</f>
        <v>#REF!</v>
      </c>
      <c r="D355" s="15" t="e">
        <f>'orario classi ada'!#REF!</f>
        <v>#REF!</v>
      </c>
      <c r="E355" s="15" t="e">
        <f>'orario classi ada'!#REF!</f>
        <v>#REF!</v>
      </c>
      <c r="F355" s="15" t="e">
        <f>'orario classi ada'!#REF!</f>
        <v>#REF!</v>
      </c>
      <c r="G355" s="15" t="e">
        <f>'orario classi ada'!#REF!</f>
        <v>#REF!</v>
      </c>
      <c r="H355" s="15" t="e">
        <f>'orario classi ada'!#REF!</f>
        <v>#REF!</v>
      </c>
      <c r="I355" s="15" t="e">
        <f>'orario classi ada'!#REF!</f>
        <v>#REF!</v>
      </c>
      <c r="J355" s="15" t="e">
        <f>'orario classi ada'!#REF!</f>
        <v>#REF!</v>
      </c>
      <c r="K355" s="15" t="e">
        <f>'orario classi ada'!#REF!</f>
        <v>#REF!</v>
      </c>
      <c r="L355" s="15" t="e">
        <f>'orario classi ada'!#REF!</f>
        <v>#REF!</v>
      </c>
      <c r="M355" s="15" t="e">
        <f>'orario classi ada'!#REF!</f>
        <v>#REF!</v>
      </c>
      <c r="O355" s="15" t="e">
        <f t="shared" si="20"/>
        <v>#REF!</v>
      </c>
      <c r="P355" s="15">
        <v>7</v>
      </c>
    </row>
    <row r="356" spans="1:16" x14ac:dyDescent="0.2">
      <c r="A356" s="15" t="e">
        <f>'orario classi ada'!#REF!</f>
        <v>#REF!</v>
      </c>
      <c r="B356" s="15" t="e">
        <f>'orario classi ada'!#REF!</f>
        <v>#REF!</v>
      </c>
      <c r="C356" s="15" t="e">
        <f>'orario classi ada'!#REF!</f>
        <v>#REF!</v>
      </c>
      <c r="D356" s="15" t="e">
        <f>'orario classi ada'!#REF!</f>
        <v>#REF!</v>
      </c>
      <c r="E356" s="15" t="e">
        <f>'orario classi ada'!#REF!</f>
        <v>#REF!</v>
      </c>
      <c r="F356" s="15" t="e">
        <f>'orario classi ada'!#REF!</f>
        <v>#REF!</v>
      </c>
      <c r="G356" s="15" t="e">
        <f>'orario classi ada'!#REF!</f>
        <v>#REF!</v>
      </c>
      <c r="H356" s="15" t="e">
        <f>'orario classi ada'!#REF!</f>
        <v>#REF!</v>
      </c>
      <c r="I356" s="15" t="e">
        <f>'orario classi ada'!#REF!</f>
        <v>#REF!</v>
      </c>
      <c r="J356" s="15" t="e">
        <f>'orario classi ada'!#REF!</f>
        <v>#REF!</v>
      </c>
      <c r="K356" s="15" t="e">
        <f>'orario classi ada'!#REF!</f>
        <v>#REF!</v>
      </c>
      <c r="L356" s="15" t="e">
        <f>'orario classi ada'!#REF!</f>
        <v>#REF!</v>
      </c>
      <c r="M356" s="15" t="e">
        <f>'orario classi ada'!#REF!</f>
        <v>#REF!</v>
      </c>
      <c r="O356" s="15" t="e">
        <f t="shared" si="20"/>
        <v>#REF!</v>
      </c>
    </row>
    <row r="357" spans="1:16" x14ac:dyDescent="0.2">
      <c r="A357" s="15" t="e">
        <f>'orario classi ada'!#REF!</f>
        <v>#REF!</v>
      </c>
      <c r="B357" s="15" t="e">
        <f>'orario classi ada'!#REF!</f>
        <v>#REF!</v>
      </c>
      <c r="C357" s="15" t="e">
        <f>'orario classi ada'!#REF!</f>
        <v>#REF!</v>
      </c>
      <c r="D357" s="15" t="e">
        <f>'orario classi ada'!#REF!</f>
        <v>#REF!</v>
      </c>
      <c r="E357" s="15" t="e">
        <f>'orario classi ada'!#REF!</f>
        <v>#REF!</v>
      </c>
      <c r="F357" s="15" t="e">
        <f>'orario classi ada'!#REF!</f>
        <v>#REF!</v>
      </c>
      <c r="G357" s="15" t="e">
        <f>'orario classi ada'!#REF!</f>
        <v>#REF!</v>
      </c>
      <c r="H357" s="15" t="e">
        <f>'orario classi ada'!#REF!</f>
        <v>#REF!</v>
      </c>
      <c r="I357" s="15" t="e">
        <f>'orario classi ada'!#REF!</f>
        <v>#REF!</v>
      </c>
      <c r="J357" s="15" t="e">
        <f>'orario classi ada'!#REF!</f>
        <v>#REF!</v>
      </c>
      <c r="K357" s="15" t="e">
        <f>'orario classi ada'!#REF!</f>
        <v>#REF!</v>
      </c>
      <c r="L357" s="15" t="e">
        <f>'orario classi ada'!#REF!</f>
        <v>#REF!</v>
      </c>
      <c r="M357" s="15" t="e">
        <f>'orario classi ada'!#REF!</f>
        <v>#REF!</v>
      </c>
      <c r="O357" s="15" t="e">
        <f t="shared" si="20"/>
        <v>#REF!</v>
      </c>
    </row>
    <row r="358" spans="1:16" x14ac:dyDescent="0.2">
      <c r="A358" s="16" t="e">
        <f>'orario classi ada'!#REF!</f>
        <v>#REF!</v>
      </c>
      <c r="B358" s="16" t="e">
        <f>'orario classi ada'!#REF!</f>
        <v>#REF!</v>
      </c>
      <c r="C358" s="16" t="e">
        <f>'orario classi ada'!#REF!</f>
        <v>#REF!</v>
      </c>
      <c r="D358" s="16" t="e">
        <f>'orario classi ada'!#REF!</f>
        <v>#REF!</v>
      </c>
      <c r="E358" s="16" t="e">
        <f>'orario classi ada'!#REF!</f>
        <v>#REF!</v>
      </c>
      <c r="F358" s="16" t="e">
        <f>'orario classi ada'!#REF!</f>
        <v>#REF!</v>
      </c>
      <c r="G358" s="16" t="e">
        <f>'orario classi ada'!#REF!</f>
        <v>#REF!</v>
      </c>
      <c r="H358" s="16" t="e">
        <f>'orario classi ada'!#REF!</f>
        <v>#REF!</v>
      </c>
      <c r="I358" s="16" t="e">
        <f>'orario classi ada'!#REF!</f>
        <v>#REF!</v>
      </c>
      <c r="J358" s="16" t="e">
        <f>'orario classi ada'!#REF!</f>
        <v>#REF!</v>
      </c>
      <c r="K358" s="16" t="e">
        <f>'orario classi ada'!#REF!</f>
        <v>#REF!</v>
      </c>
      <c r="L358" s="16" t="e">
        <f>'orario classi ada'!#REF!</f>
        <v>#REF!</v>
      </c>
      <c r="M358" s="16" t="e">
        <f>'orario classi ada'!#REF!</f>
        <v>#REF!</v>
      </c>
      <c r="N358" s="16"/>
      <c r="O358" s="16" t="e">
        <f>$A358</f>
        <v>#REF!</v>
      </c>
      <c r="P358" s="16"/>
    </row>
    <row r="359" spans="1:16" x14ac:dyDescent="0.2">
      <c r="A359" s="15" t="e">
        <f>'orario classi ada'!#REF!</f>
        <v>#REF!</v>
      </c>
      <c r="B359" s="15" t="e">
        <f>'orario classi ada'!#REF!</f>
        <v>#REF!</v>
      </c>
      <c r="C359" s="15" t="e">
        <f>'orario classi ada'!#REF!</f>
        <v>#REF!</v>
      </c>
      <c r="D359" s="15" t="e">
        <f>'orario classi ada'!#REF!</f>
        <v>#REF!</v>
      </c>
      <c r="E359" s="15" t="e">
        <f>'orario classi ada'!#REF!</f>
        <v>#REF!</v>
      </c>
      <c r="F359" s="15" t="e">
        <f>'orario classi ada'!#REF!</f>
        <v>#REF!</v>
      </c>
      <c r="G359" s="15" t="e">
        <f>'orario classi ada'!#REF!</f>
        <v>#REF!</v>
      </c>
      <c r="H359" s="15" t="e">
        <f>'orario classi ada'!#REF!</f>
        <v>#REF!</v>
      </c>
      <c r="I359" s="15" t="e">
        <f>'orario classi ada'!#REF!</f>
        <v>#REF!</v>
      </c>
      <c r="J359" s="15" t="e">
        <f>'orario classi ada'!#REF!</f>
        <v>#REF!</v>
      </c>
      <c r="K359" s="15" t="e">
        <f>'orario classi ada'!#REF!</f>
        <v>#REF!</v>
      </c>
      <c r="L359" s="15" t="e">
        <f>'orario classi ada'!#REF!</f>
        <v>#REF!</v>
      </c>
      <c r="M359" s="15" t="e">
        <f>'orario classi ada'!#REF!</f>
        <v>#REF!</v>
      </c>
      <c r="O359" s="15" t="e">
        <f>O358</f>
        <v>#REF!</v>
      </c>
    </row>
    <row r="360" spans="1:16" x14ac:dyDescent="0.2">
      <c r="A360" s="15" t="e">
        <f>'orario classi ada'!#REF!</f>
        <v>#REF!</v>
      </c>
      <c r="B360" s="15" t="e">
        <f>'orario classi ada'!#REF!</f>
        <v>#REF!</v>
      </c>
      <c r="C360" s="15" t="e">
        <f>'orario classi ada'!#REF!</f>
        <v>#REF!</v>
      </c>
      <c r="D360" s="15" t="e">
        <f>'orario classi ada'!#REF!</f>
        <v>#REF!</v>
      </c>
      <c r="E360" s="15" t="e">
        <f>'orario classi ada'!#REF!</f>
        <v>#REF!</v>
      </c>
      <c r="F360" s="15" t="e">
        <f>'orario classi ada'!#REF!</f>
        <v>#REF!</v>
      </c>
      <c r="G360" s="15" t="e">
        <f>'orario classi ada'!#REF!</f>
        <v>#REF!</v>
      </c>
      <c r="H360" s="15" t="e">
        <f>'orario classi ada'!#REF!</f>
        <v>#REF!</v>
      </c>
      <c r="I360" s="15" t="e">
        <f>'orario classi ada'!#REF!</f>
        <v>#REF!</v>
      </c>
      <c r="J360" s="15" t="e">
        <f>'orario classi ada'!#REF!</f>
        <v>#REF!</v>
      </c>
      <c r="K360" s="15" t="e">
        <f>'orario classi ada'!#REF!</f>
        <v>#REF!</v>
      </c>
      <c r="L360" s="15" t="e">
        <f>'orario classi ada'!#REF!</f>
        <v>#REF!</v>
      </c>
      <c r="M360" s="15" t="e">
        <f>'orario classi ada'!#REF!</f>
        <v>#REF!</v>
      </c>
      <c r="O360" s="15" t="e">
        <f t="shared" ref="O360:O374" si="21">O359</f>
        <v>#REF!</v>
      </c>
      <c r="P360" s="15">
        <v>1</v>
      </c>
    </row>
    <row r="361" spans="1:16" x14ac:dyDescent="0.2">
      <c r="A361" s="15" t="e">
        <f>'orario classi ada'!#REF!</f>
        <v>#REF!</v>
      </c>
      <c r="B361" s="15" t="e">
        <f>'orario classi ada'!#REF!</f>
        <v>#REF!</v>
      </c>
      <c r="C361" s="15" t="e">
        <f>'orario classi ada'!#REF!</f>
        <v>#REF!</v>
      </c>
      <c r="D361" s="15" t="e">
        <f>'orario classi ada'!#REF!</f>
        <v>#REF!</v>
      </c>
      <c r="E361" s="15" t="e">
        <f>'orario classi ada'!#REF!</f>
        <v>#REF!</v>
      </c>
      <c r="F361" s="15" t="e">
        <f>'orario classi ada'!#REF!</f>
        <v>#REF!</v>
      </c>
      <c r="G361" s="15" t="e">
        <f>'orario classi ada'!#REF!</f>
        <v>#REF!</v>
      </c>
      <c r="H361" s="15" t="e">
        <f>'orario classi ada'!#REF!</f>
        <v>#REF!</v>
      </c>
      <c r="I361" s="15" t="e">
        <f>'orario classi ada'!#REF!</f>
        <v>#REF!</v>
      </c>
      <c r="J361" s="15" t="e">
        <f>'orario classi ada'!#REF!</f>
        <v>#REF!</v>
      </c>
      <c r="K361" s="15" t="e">
        <f>'orario classi ada'!#REF!</f>
        <v>#REF!</v>
      </c>
      <c r="L361" s="15" t="e">
        <f>'orario classi ada'!#REF!</f>
        <v>#REF!</v>
      </c>
      <c r="M361" s="15" t="e">
        <f>'orario classi ada'!#REF!</f>
        <v>#REF!</v>
      </c>
      <c r="O361" s="15" t="e">
        <f t="shared" si="21"/>
        <v>#REF!</v>
      </c>
    </row>
    <row r="362" spans="1:16" x14ac:dyDescent="0.2">
      <c r="A362" s="15" t="e">
        <f>'orario classi ada'!#REF!</f>
        <v>#REF!</v>
      </c>
      <c r="B362" s="15" t="e">
        <f>'orario classi ada'!#REF!</f>
        <v>#REF!</v>
      </c>
      <c r="C362" s="15" t="e">
        <f>'orario classi ada'!#REF!</f>
        <v>#REF!</v>
      </c>
      <c r="D362" s="15" t="e">
        <f>'orario classi ada'!#REF!</f>
        <v>#REF!</v>
      </c>
      <c r="E362" s="15" t="e">
        <f>'orario classi ada'!#REF!</f>
        <v>#REF!</v>
      </c>
      <c r="F362" s="15" t="e">
        <f>'orario classi ada'!#REF!</f>
        <v>#REF!</v>
      </c>
      <c r="G362" s="15" t="e">
        <f>'orario classi ada'!#REF!</f>
        <v>#REF!</v>
      </c>
      <c r="H362" s="15" t="e">
        <f>'orario classi ada'!#REF!</f>
        <v>#REF!</v>
      </c>
      <c r="I362" s="15" t="e">
        <f>'orario classi ada'!#REF!</f>
        <v>#REF!</v>
      </c>
      <c r="J362" s="15" t="e">
        <f>'orario classi ada'!#REF!</f>
        <v>#REF!</v>
      </c>
      <c r="K362" s="15" t="e">
        <f>'orario classi ada'!#REF!</f>
        <v>#REF!</v>
      </c>
      <c r="L362" s="15" t="e">
        <f>'orario classi ada'!#REF!</f>
        <v>#REF!</v>
      </c>
      <c r="M362" s="15" t="e">
        <f>'orario classi ada'!#REF!</f>
        <v>#REF!</v>
      </c>
      <c r="O362" s="15" t="e">
        <f t="shared" si="21"/>
        <v>#REF!</v>
      </c>
      <c r="P362" s="15">
        <v>2</v>
      </c>
    </row>
    <row r="363" spans="1:16" x14ac:dyDescent="0.2">
      <c r="A363" s="15" t="e">
        <f>'orario classi ada'!#REF!</f>
        <v>#REF!</v>
      </c>
      <c r="B363" s="15" t="e">
        <f>'orario classi ada'!#REF!</f>
        <v>#REF!</v>
      </c>
      <c r="C363" s="15" t="e">
        <f>'orario classi ada'!#REF!</f>
        <v>#REF!</v>
      </c>
      <c r="D363" s="15" t="e">
        <f>'orario classi ada'!#REF!</f>
        <v>#REF!</v>
      </c>
      <c r="E363" s="15" t="e">
        <f>'orario classi ada'!#REF!</f>
        <v>#REF!</v>
      </c>
      <c r="F363" s="15" t="e">
        <f>'orario classi ada'!#REF!</f>
        <v>#REF!</v>
      </c>
      <c r="G363" s="15" t="e">
        <f>'orario classi ada'!#REF!</f>
        <v>#REF!</v>
      </c>
      <c r="H363" s="15" t="e">
        <f>'orario classi ada'!#REF!</f>
        <v>#REF!</v>
      </c>
      <c r="I363" s="15" t="e">
        <f>'orario classi ada'!#REF!</f>
        <v>#REF!</v>
      </c>
      <c r="J363" s="15" t="e">
        <f>'orario classi ada'!#REF!</f>
        <v>#REF!</v>
      </c>
      <c r="K363" s="15" t="e">
        <f>'orario classi ada'!#REF!</f>
        <v>#REF!</v>
      </c>
      <c r="L363" s="15" t="e">
        <f>'orario classi ada'!#REF!</f>
        <v>#REF!</v>
      </c>
      <c r="M363" s="15" t="e">
        <f>'orario classi ada'!#REF!</f>
        <v>#REF!</v>
      </c>
      <c r="O363" s="15" t="e">
        <f t="shared" si="21"/>
        <v>#REF!</v>
      </c>
    </row>
    <row r="364" spans="1:16" x14ac:dyDescent="0.2">
      <c r="A364" s="15" t="e">
        <f>'orario classi ada'!#REF!</f>
        <v>#REF!</v>
      </c>
      <c r="B364" s="15" t="e">
        <f>'orario classi ada'!#REF!</f>
        <v>#REF!</v>
      </c>
      <c r="C364" s="15" t="e">
        <f>'orario classi ada'!#REF!</f>
        <v>#REF!</v>
      </c>
      <c r="D364" s="15" t="e">
        <f>'orario classi ada'!#REF!</f>
        <v>#REF!</v>
      </c>
      <c r="E364" s="15" t="e">
        <f>'orario classi ada'!#REF!</f>
        <v>#REF!</v>
      </c>
      <c r="F364" s="15" t="e">
        <f>'orario classi ada'!#REF!</f>
        <v>#REF!</v>
      </c>
      <c r="G364" s="15" t="e">
        <f>'orario classi ada'!#REF!</f>
        <v>#REF!</v>
      </c>
      <c r="H364" s="15" t="e">
        <f>'orario classi ada'!#REF!</f>
        <v>#REF!</v>
      </c>
      <c r="I364" s="15" t="e">
        <f>'orario classi ada'!#REF!</f>
        <v>#REF!</v>
      </c>
      <c r="J364" s="15" t="e">
        <f>'orario classi ada'!#REF!</f>
        <v>#REF!</v>
      </c>
      <c r="K364" s="15" t="e">
        <f>'orario classi ada'!#REF!</f>
        <v>#REF!</v>
      </c>
      <c r="L364" s="15" t="e">
        <f>'orario classi ada'!#REF!</f>
        <v>#REF!</v>
      </c>
      <c r="M364" s="15" t="e">
        <f>'orario classi ada'!#REF!</f>
        <v>#REF!</v>
      </c>
      <c r="O364" s="15" t="e">
        <f t="shared" si="21"/>
        <v>#REF!</v>
      </c>
      <c r="P364" s="15">
        <v>3</v>
      </c>
    </row>
    <row r="365" spans="1:16" x14ac:dyDescent="0.2">
      <c r="A365" s="15" t="e">
        <f>'orario classi ada'!#REF!</f>
        <v>#REF!</v>
      </c>
      <c r="B365" s="15" t="e">
        <f>'orario classi ada'!#REF!</f>
        <v>#REF!</v>
      </c>
      <c r="C365" s="15" t="e">
        <f>'orario classi ada'!#REF!</f>
        <v>#REF!</v>
      </c>
      <c r="D365" s="15" t="e">
        <f>'orario classi ada'!#REF!</f>
        <v>#REF!</v>
      </c>
      <c r="E365" s="15" t="e">
        <f>'orario classi ada'!#REF!</f>
        <v>#REF!</v>
      </c>
      <c r="F365" s="15" t="e">
        <f>'orario classi ada'!#REF!</f>
        <v>#REF!</v>
      </c>
      <c r="G365" s="15" t="e">
        <f>'orario classi ada'!#REF!</f>
        <v>#REF!</v>
      </c>
      <c r="H365" s="15" t="e">
        <f>'orario classi ada'!#REF!</f>
        <v>#REF!</v>
      </c>
      <c r="I365" s="15" t="e">
        <f>'orario classi ada'!#REF!</f>
        <v>#REF!</v>
      </c>
      <c r="J365" s="15" t="e">
        <f>'orario classi ada'!#REF!</f>
        <v>#REF!</v>
      </c>
      <c r="K365" s="15" t="e">
        <f>'orario classi ada'!#REF!</f>
        <v>#REF!</v>
      </c>
      <c r="L365" s="15" t="e">
        <f>'orario classi ada'!#REF!</f>
        <v>#REF!</v>
      </c>
      <c r="M365" s="15" t="e">
        <f>'orario classi ada'!#REF!</f>
        <v>#REF!</v>
      </c>
      <c r="O365" s="15" t="e">
        <f t="shared" si="21"/>
        <v>#REF!</v>
      </c>
    </row>
    <row r="366" spans="1:16" x14ac:dyDescent="0.2">
      <c r="A366" s="15" t="e">
        <f>'orario classi ada'!#REF!</f>
        <v>#REF!</v>
      </c>
      <c r="B366" s="15" t="e">
        <f>'orario classi ada'!#REF!</f>
        <v>#REF!</v>
      </c>
      <c r="C366" s="15" t="e">
        <f>'orario classi ada'!#REF!</f>
        <v>#REF!</v>
      </c>
      <c r="D366" s="15" t="e">
        <f>'orario classi ada'!#REF!</f>
        <v>#REF!</v>
      </c>
      <c r="E366" s="15" t="e">
        <f>'orario classi ada'!#REF!</f>
        <v>#REF!</v>
      </c>
      <c r="F366" s="15" t="e">
        <f>'orario classi ada'!#REF!</f>
        <v>#REF!</v>
      </c>
      <c r="G366" s="15" t="e">
        <f>'orario classi ada'!#REF!</f>
        <v>#REF!</v>
      </c>
      <c r="H366" s="15" t="e">
        <f>'orario classi ada'!#REF!</f>
        <v>#REF!</v>
      </c>
      <c r="I366" s="15" t="e">
        <f>'orario classi ada'!#REF!</f>
        <v>#REF!</v>
      </c>
      <c r="J366" s="15" t="e">
        <f>'orario classi ada'!#REF!</f>
        <v>#REF!</v>
      </c>
      <c r="K366" s="15" t="e">
        <f>'orario classi ada'!#REF!</f>
        <v>#REF!</v>
      </c>
      <c r="L366" s="15" t="e">
        <f>'orario classi ada'!#REF!</f>
        <v>#REF!</v>
      </c>
      <c r="M366" s="15" t="e">
        <f>'orario classi ada'!#REF!</f>
        <v>#REF!</v>
      </c>
      <c r="O366" s="15" t="e">
        <f t="shared" si="21"/>
        <v>#REF!</v>
      </c>
      <c r="P366" s="15">
        <v>4</v>
      </c>
    </row>
    <row r="367" spans="1:16" x14ac:dyDescent="0.2">
      <c r="A367" s="15" t="e">
        <f>'orario classi ada'!#REF!</f>
        <v>#REF!</v>
      </c>
      <c r="B367" s="15" t="e">
        <f>'orario classi ada'!#REF!</f>
        <v>#REF!</v>
      </c>
      <c r="C367" s="15" t="e">
        <f>'orario classi ada'!#REF!</f>
        <v>#REF!</v>
      </c>
      <c r="D367" s="15" t="e">
        <f>'orario classi ada'!#REF!</f>
        <v>#REF!</v>
      </c>
      <c r="E367" s="15" t="e">
        <f>'orario classi ada'!#REF!</f>
        <v>#REF!</v>
      </c>
      <c r="F367" s="15" t="e">
        <f>'orario classi ada'!#REF!</f>
        <v>#REF!</v>
      </c>
      <c r="G367" s="15" t="e">
        <f>'orario classi ada'!#REF!</f>
        <v>#REF!</v>
      </c>
      <c r="H367" s="15" t="e">
        <f>'orario classi ada'!#REF!</f>
        <v>#REF!</v>
      </c>
      <c r="I367" s="15" t="e">
        <f>'orario classi ada'!#REF!</f>
        <v>#REF!</v>
      </c>
      <c r="J367" s="15" t="e">
        <f>'orario classi ada'!#REF!</f>
        <v>#REF!</v>
      </c>
      <c r="K367" s="15" t="e">
        <f>'orario classi ada'!#REF!</f>
        <v>#REF!</v>
      </c>
      <c r="L367" s="15" t="e">
        <f>'orario classi ada'!#REF!</f>
        <v>#REF!</v>
      </c>
      <c r="M367" s="15" t="e">
        <f>'orario classi ada'!#REF!</f>
        <v>#REF!</v>
      </c>
      <c r="O367" s="15" t="e">
        <f t="shared" si="21"/>
        <v>#REF!</v>
      </c>
    </row>
    <row r="368" spans="1:16" x14ac:dyDescent="0.2">
      <c r="A368" s="15" t="e">
        <f>'orario classi ada'!#REF!</f>
        <v>#REF!</v>
      </c>
      <c r="B368" s="15" t="e">
        <f>'orario classi ada'!#REF!</f>
        <v>#REF!</v>
      </c>
      <c r="C368" s="15" t="e">
        <f>'orario classi ada'!#REF!</f>
        <v>#REF!</v>
      </c>
      <c r="D368" s="15" t="e">
        <f>'orario classi ada'!#REF!</f>
        <v>#REF!</v>
      </c>
      <c r="E368" s="15" t="e">
        <f>'orario classi ada'!#REF!</f>
        <v>#REF!</v>
      </c>
      <c r="F368" s="15" t="e">
        <f>'orario classi ada'!#REF!</f>
        <v>#REF!</v>
      </c>
      <c r="G368" s="15" t="e">
        <f>'orario classi ada'!#REF!</f>
        <v>#REF!</v>
      </c>
      <c r="H368" s="15" t="e">
        <f>'orario classi ada'!#REF!</f>
        <v>#REF!</v>
      </c>
      <c r="I368" s="15" t="e">
        <f>'orario classi ada'!#REF!</f>
        <v>#REF!</v>
      </c>
      <c r="J368" s="15" t="e">
        <f>'orario classi ada'!#REF!</f>
        <v>#REF!</v>
      </c>
      <c r="K368" s="15" t="e">
        <f>'orario classi ada'!#REF!</f>
        <v>#REF!</v>
      </c>
      <c r="L368" s="15" t="e">
        <f>'orario classi ada'!#REF!</f>
        <v>#REF!</v>
      </c>
      <c r="M368" s="15" t="e">
        <f>'orario classi ada'!#REF!</f>
        <v>#REF!</v>
      </c>
      <c r="O368" s="15" t="e">
        <f t="shared" si="21"/>
        <v>#REF!</v>
      </c>
      <c r="P368" s="15">
        <v>5</v>
      </c>
    </row>
    <row r="369" spans="1:16" x14ac:dyDescent="0.2">
      <c r="A369" s="15" t="e">
        <f>'orario classi ada'!#REF!</f>
        <v>#REF!</v>
      </c>
      <c r="B369" s="15" t="e">
        <f>'orario classi ada'!#REF!</f>
        <v>#REF!</v>
      </c>
      <c r="C369" s="15" t="e">
        <f>'orario classi ada'!#REF!</f>
        <v>#REF!</v>
      </c>
      <c r="D369" s="15" t="e">
        <f>'orario classi ada'!#REF!</f>
        <v>#REF!</v>
      </c>
      <c r="E369" s="15" t="e">
        <f>'orario classi ada'!#REF!</f>
        <v>#REF!</v>
      </c>
      <c r="F369" s="15" t="e">
        <f>'orario classi ada'!#REF!</f>
        <v>#REF!</v>
      </c>
      <c r="G369" s="15" t="e">
        <f>'orario classi ada'!#REF!</f>
        <v>#REF!</v>
      </c>
      <c r="H369" s="15" t="e">
        <f>'orario classi ada'!#REF!</f>
        <v>#REF!</v>
      </c>
      <c r="I369" s="15" t="e">
        <f>'orario classi ada'!#REF!</f>
        <v>#REF!</v>
      </c>
      <c r="J369" s="15" t="e">
        <f>'orario classi ada'!#REF!</f>
        <v>#REF!</v>
      </c>
      <c r="K369" s="15" t="e">
        <f>'orario classi ada'!#REF!</f>
        <v>#REF!</v>
      </c>
      <c r="L369" s="15" t="e">
        <f>'orario classi ada'!#REF!</f>
        <v>#REF!</v>
      </c>
      <c r="M369" s="15" t="e">
        <f>'orario classi ada'!#REF!</f>
        <v>#REF!</v>
      </c>
      <c r="O369" s="15" t="e">
        <f t="shared" si="21"/>
        <v>#REF!</v>
      </c>
    </row>
    <row r="370" spans="1:16" x14ac:dyDescent="0.2">
      <c r="A370" s="15" t="e">
        <f>'orario classi ada'!#REF!</f>
        <v>#REF!</v>
      </c>
      <c r="B370" s="15" t="e">
        <f>'orario classi ada'!#REF!</f>
        <v>#REF!</v>
      </c>
      <c r="C370" s="15" t="e">
        <f>'orario classi ada'!#REF!</f>
        <v>#REF!</v>
      </c>
      <c r="D370" s="15" t="e">
        <f>'orario classi ada'!#REF!</f>
        <v>#REF!</v>
      </c>
      <c r="E370" s="15" t="e">
        <f>'orario classi ada'!#REF!</f>
        <v>#REF!</v>
      </c>
      <c r="F370" s="15" t="e">
        <f>'orario classi ada'!#REF!</f>
        <v>#REF!</v>
      </c>
      <c r="G370" s="15" t="e">
        <f>'orario classi ada'!#REF!</f>
        <v>#REF!</v>
      </c>
      <c r="H370" s="15" t="e">
        <f>'orario classi ada'!#REF!</f>
        <v>#REF!</v>
      </c>
      <c r="I370" s="15" t="e">
        <f>'orario classi ada'!#REF!</f>
        <v>#REF!</v>
      </c>
      <c r="J370" s="15" t="e">
        <f>'orario classi ada'!#REF!</f>
        <v>#REF!</v>
      </c>
      <c r="K370" s="15" t="e">
        <f>'orario classi ada'!#REF!</f>
        <v>#REF!</v>
      </c>
      <c r="L370" s="15" t="e">
        <f>'orario classi ada'!#REF!</f>
        <v>#REF!</v>
      </c>
      <c r="M370" s="15" t="e">
        <f>'orario classi ada'!#REF!</f>
        <v>#REF!</v>
      </c>
      <c r="O370" s="15" t="e">
        <f t="shared" si="21"/>
        <v>#REF!</v>
      </c>
      <c r="P370" s="15">
        <v>6</v>
      </c>
    </row>
    <row r="371" spans="1:16" x14ac:dyDescent="0.2">
      <c r="A371" s="15" t="e">
        <f>'orario classi ada'!#REF!</f>
        <v>#REF!</v>
      </c>
      <c r="B371" s="15" t="e">
        <f>'orario classi ada'!#REF!</f>
        <v>#REF!</v>
      </c>
      <c r="C371" s="15" t="e">
        <f>'orario classi ada'!#REF!</f>
        <v>#REF!</v>
      </c>
      <c r="D371" s="15" t="e">
        <f>'orario classi ada'!#REF!</f>
        <v>#REF!</v>
      </c>
      <c r="E371" s="15" t="e">
        <f>'orario classi ada'!#REF!</f>
        <v>#REF!</v>
      </c>
      <c r="F371" s="15" t="e">
        <f>'orario classi ada'!#REF!</f>
        <v>#REF!</v>
      </c>
      <c r="G371" s="15" t="e">
        <f>'orario classi ada'!#REF!</f>
        <v>#REF!</v>
      </c>
      <c r="H371" s="15" t="e">
        <f>'orario classi ada'!#REF!</f>
        <v>#REF!</v>
      </c>
      <c r="I371" s="15" t="e">
        <f>'orario classi ada'!#REF!</f>
        <v>#REF!</v>
      </c>
      <c r="J371" s="15" t="e">
        <f>'orario classi ada'!#REF!</f>
        <v>#REF!</v>
      </c>
      <c r="K371" s="15" t="e">
        <f>'orario classi ada'!#REF!</f>
        <v>#REF!</v>
      </c>
      <c r="L371" s="15" t="e">
        <f>'orario classi ada'!#REF!</f>
        <v>#REF!</v>
      </c>
      <c r="M371" s="15" t="e">
        <f>'orario classi ada'!#REF!</f>
        <v>#REF!</v>
      </c>
      <c r="O371" s="15" t="e">
        <f t="shared" si="21"/>
        <v>#REF!</v>
      </c>
    </row>
    <row r="372" spans="1:16" x14ac:dyDescent="0.2">
      <c r="A372" s="15" t="e">
        <f>'orario classi ada'!#REF!</f>
        <v>#REF!</v>
      </c>
      <c r="B372" s="15" t="e">
        <f>'orario classi ada'!#REF!</f>
        <v>#REF!</v>
      </c>
      <c r="C372" s="15" t="e">
        <f>'orario classi ada'!#REF!</f>
        <v>#REF!</v>
      </c>
      <c r="D372" s="15" t="e">
        <f>'orario classi ada'!#REF!</f>
        <v>#REF!</v>
      </c>
      <c r="E372" s="15" t="e">
        <f>'orario classi ada'!#REF!</f>
        <v>#REF!</v>
      </c>
      <c r="F372" s="15" t="e">
        <f>'orario classi ada'!#REF!</f>
        <v>#REF!</v>
      </c>
      <c r="G372" s="15" t="e">
        <f>'orario classi ada'!#REF!</f>
        <v>#REF!</v>
      </c>
      <c r="H372" s="15" t="e">
        <f>'orario classi ada'!#REF!</f>
        <v>#REF!</v>
      </c>
      <c r="I372" s="15" t="e">
        <f>'orario classi ada'!#REF!</f>
        <v>#REF!</v>
      </c>
      <c r="J372" s="15" t="e">
        <f>'orario classi ada'!#REF!</f>
        <v>#REF!</v>
      </c>
      <c r="K372" s="15" t="e">
        <f>'orario classi ada'!#REF!</f>
        <v>#REF!</v>
      </c>
      <c r="L372" s="15" t="e">
        <f>'orario classi ada'!#REF!</f>
        <v>#REF!</v>
      </c>
      <c r="M372" s="15" t="e">
        <f>'orario classi ada'!#REF!</f>
        <v>#REF!</v>
      </c>
      <c r="O372" s="15" t="e">
        <f t="shared" si="21"/>
        <v>#REF!</v>
      </c>
      <c r="P372" s="15">
        <v>7</v>
      </c>
    </row>
    <row r="373" spans="1:16" x14ac:dyDescent="0.2">
      <c r="A373" s="15" t="e">
        <f>'orario classi ada'!#REF!</f>
        <v>#REF!</v>
      </c>
      <c r="B373" s="15" t="e">
        <f>'orario classi ada'!#REF!</f>
        <v>#REF!</v>
      </c>
      <c r="C373" s="15" t="e">
        <f>'orario classi ada'!#REF!</f>
        <v>#REF!</v>
      </c>
      <c r="D373" s="15" t="e">
        <f>'orario classi ada'!#REF!</f>
        <v>#REF!</v>
      </c>
      <c r="E373" s="15" t="e">
        <f>'orario classi ada'!#REF!</f>
        <v>#REF!</v>
      </c>
      <c r="F373" s="15" t="e">
        <f>'orario classi ada'!#REF!</f>
        <v>#REF!</v>
      </c>
      <c r="G373" s="15" t="e">
        <f>'orario classi ada'!#REF!</f>
        <v>#REF!</v>
      </c>
      <c r="H373" s="15" t="e">
        <f>'orario classi ada'!#REF!</f>
        <v>#REF!</v>
      </c>
      <c r="I373" s="15" t="e">
        <f>'orario classi ada'!#REF!</f>
        <v>#REF!</v>
      </c>
      <c r="J373" s="15" t="e">
        <f>'orario classi ada'!#REF!</f>
        <v>#REF!</v>
      </c>
      <c r="K373" s="15" t="e">
        <f>'orario classi ada'!#REF!</f>
        <v>#REF!</v>
      </c>
      <c r="L373" s="15" t="e">
        <f>'orario classi ada'!#REF!</f>
        <v>#REF!</v>
      </c>
      <c r="M373" s="15" t="e">
        <f>'orario classi ada'!#REF!</f>
        <v>#REF!</v>
      </c>
      <c r="O373" s="15" t="e">
        <f t="shared" si="21"/>
        <v>#REF!</v>
      </c>
    </row>
    <row r="374" spans="1:16" x14ac:dyDescent="0.2">
      <c r="A374" s="15" t="e">
        <f>'orario classi ada'!#REF!</f>
        <v>#REF!</v>
      </c>
      <c r="B374" s="15" t="e">
        <f>'orario classi ada'!#REF!</f>
        <v>#REF!</v>
      </c>
      <c r="C374" s="15" t="e">
        <f>'orario classi ada'!#REF!</f>
        <v>#REF!</v>
      </c>
      <c r="D374" s="15" t="e">
        <f>'orario classi ada'!#REF!</f>
        <v>#REF!</v>
      </c>
      <c r="E374" s="15" t="e">
        <f>'orario classi ada'!#REF!</f>
        <v>#REF!</v>
      </c>
      <c r="F374" s="15" t="e">
        <f>'orario classi ada'!#REF!</f>
        <v>#REF!</v>
      </c>
      <c r="G374" s="15" t="e">
        <f>'orario classi ada'!#REF!</f>
        <v>#REF!</v>
      </c>
      <c r="H374" s="15" t="e">
        <f>'orario classi ada'!#REF!</f>
        <v>#REF!</v>
      </c>
      <c r="I374" s="15" t="e">
        <f>'orario classi ada'!#REF!</f>
        <v>#REF!</v>
      </c>
      <c r="J374" s="15" t="e">
        <f>'orario classi ada'!#REF!</f>
        <v>#REF!</v>
      </c>
      <c r="K374" s="15" t="e">
        <f>'orario classi ada'!#REF!</f>
        <v>#REF!</v>
      </c>
      <c r="L374" s="15" t="e">
        <f>'orario classi ada'!#REF!</f>
        <v>#REF!</v>
      </c>
      <c r="M374" s="15" t="e">
        <f>'orario classi ada'!#REF!</f>
        <v>#REF!</v>
      </c>
      <c r="O374" s="15" t="e">
        <f t="shared" si="21"/>
        <v>#REF!</v>
      </c>
    </row>
    <row r="375" spans="1:16" x14ac:dyDescent="0.2">
      <c r="A375" s="16" t="e">
        <f>'orario classi ada'!#REF!</f>
        <v>#REF!</v>
      </c>
      <c r="B375" s="16" t="e">
        <f>'orario classi ada'!#REF!</f>
        <v>#REF!</v>
      </c>
      <c r="C375" s="16" t="e">
        <f>'orario classi ada'!#REF!</f>
        <v>#REF!</v>
      </c>
      <c r="D375" s="16" t="e">
        <f>'orario classi ada'!#REF!</f>
        <v>#REF!</v>
      </c>
      <c r="E375" s="16" t="e">
        <f>'orario classi ada'!#REF!</f>
        <v>#REF!</v>
      </c>
      <c r="F375" s="16" t="e">
        <f>'orario classi ada'!#REF!</f>
        <v>#REF!</v>
      </c>
      <c r="G375" s="16" t="e">
        <f>'orario classi ada'!#REF!</f>
        <v>#REF!</v>
      </c>
      <c r="H375" s="16" t="e">
        <f>'orario classi ada'!#REF!</f>
        <v>#REF!</v>
      </c>
      <c r="I375" s="16" t="e">
        <f>'orario classi ada'!#REF!</f>
        <v>#REF!</v>
      </c>
      <c r="J375" s="16" t="e">
        <f>'orario classi ada'!#REF!</f>
        <v>#REF!</v>
      </c>
      <c r="K375" s="16" t="e">
        <f>'orario classi ada'!#REF!</f>
        <v>#REF!</v>
      </c>
      <c r="L375" s="16" t="e">
        <f>'orario classi ada'!#REF!</f>
        <v>#REF!</v>
      </c>
      <c r="M375" s="16" t="e">
        <f>'orario classi ada'!#REF!</f>
        <v>#REF!</v>
      </c>
      <c r="N375" s="16"/>
      <c r="O375" s="16" t="e">
        <f>$A375</f>
        <v>#REF!</v>
      </c>
      <c r="P375" s="16"/>
    </row>
    <row r="376" spans="1:16" x14ac:dyDescent="0.2">
      <c r="A376" s="15" t="e">
        <f>'orario classi ada'!#REF!</f>
        <v>#REF!</v>
      </c>
      <c r="B376" s="15" t="e">
        <f>'orario classi ada'!#REF!</f>
        <v>#REF!</v>
      </c>
      <c r="C376" s="15" t="e">
        <f>'orario classi ada'!#REF!</f>
        <v>#REF!</v>
      </c>
      <c r="D376" s="15" t="e">
        <f>'orario classi ada'!#REF!</f>
        <v>#REF!</v>
      </c>
      <c r="E376" s="15" t="e">
        <f>'orario classi ada'!#REF!</f>
        <v>#REF!</v>
      </c>
      <c r="F376" s="15" t="e">
        <f>'orario classi ada'!#REF!</f>
        <v>#REF!</v>
      </c>
      <c r="G376" s="15" t="e">
        <f>'orario classi ada'!#REF!</f>
        <v>#REF!</v>
      </c>
      <c r="H376" s="15" t="e">
        <f>'orario classi ada'!#REF!</f>
        <v>#REF!</v>
      </c>
      <c r="I376" s="15" t="e">
        <f>'orario classi ada'!#REF!</f>
        <v>#REF!</v>
      </c>
      <c r="J376" s="15" t="e">
        <f>'orario classi ada'!#REF!</f>
        <v>#REF!</v>
      </c>
      <c r="K376" s="15" t="e">
        <f>'orario classi ada'!#REF!</f>
        <v>#REF!</v>
      </c>
      <c r="L376" s="15" t="e">
        <f>'orario classi ada'!#REF!</f>
        <v>#REF!</v>
      </c>
      <c r="M376" s="15" t="e">
        <f>'orario classi ada'!#REF!</f>
        <v>#REF!</v>
      </c>
      <c r="O376" s="15" t="e">
        <f>O375</f>
        <v>#REF!</v>
      </c>
    </row>
    <row r="377" spans="1:16" x14ac:dyDescent="0.2">
      <c r="A377" s="15" t="e">
        <f>'orario classi ada'!#REF!</f>
        <v>#REF!</v>
      </c>
      <c r="B377" s="15" t="e">
        <f>'orario classi ada'!#REF!</f>
        <v>#REF!</v>
      </c>
      <c r="C377" s="15" t="e">
        <f>'orario classi ada'!#REF!</f>
        <v>#REF!</v>
      </c>
      <c r="D377" s="15" t="e">
        <f>'orario classi ada'!#REF!</f>
        <v>#REF!</v>
      </c>
      <c r="E377" s="15" t="e">
        <f>'orario classi ada'!#REF!</f>
        <v>#REF!</v>
      </c>
      <c r="F377" s="15" t="e">
        <f>'orario classi ada'!#REF!</f>
        <v>#REF!</v>
      </c>
      <c r="G377" s="15" t="e">
        <f>'orario classi ada'!#REF!</f>
        <v>#REF!</v>
      </c>
      <c r="H377" s="15" t="e">
        <f>'orario classi ada'!#REF!</f>
        <v>#REF!</v>
      </c>
      <c r="I377" s="15" t="e">
        <f>'orario classi ada'!#REF!</f>
        <v>#REF!</v>
      </c>
      <c r="J377" s="15" t="e">
        <f>'orario classi ada'!#REF!</f>
        <v>#REF!</v>
      </c>
      <c r="K377" s="15" t="e">
        <f>'orario classi ada'!#REF!</f>
        <v>#REF!</v>
      </c>
      <c r="L377" s="15" t="e">
        <f>'orario classi ada'!#REF!</f>
        <v>#REF!</v>
      </c>
      <c r="M377" s="15" t="e">
        <f>'orario classi ada'!#REF!</f>
        <v>#REF!</v>
      </c>
      <c r="O377" s="15" t="e">
        <f t="shared" ref="O377:O391" si="22">O376</f>
        <v>#REF!</v>
      </c>
      <c r="P377" s="15">
        <v>1</v>
      </c>
    </row>
    <row r="378" spans="1:16" x14ac:dyDescent="0.2">
      <c r="A378" s="15" t="e">
        <f>'orario classi ada'!#REF!</f>
        <v>#REF!</v>
      </c>
      <c r="B378" s="15" t="e">
        <f>'orario classi ada'!#REF!</f>
        <v>#REF!</v>
      </c>
      <c r="C378" s="15" t="e">
        <f>'orario classi ada'!#REF!</f>
        <v>#REF!</v>
      </c>
      <c r="D378" s="15" t="e">
        <f>'orario classi ada'!#REF!</f>
        <v>#REF!</v>
      </c>
      <c r="E378" s="15" t="e">
        <f>'orario classi ada'!#REF!</f>
        <v>#REF!</v>
      </c>
      <c r="F378" s="15" t="e">
        <f>'orario classi ada'!#REF!</f>
        <v>#REF!</v>
      </c>
      <c r="G378" s="15" t="e">
        <f>'orario classi ada'!#REF!</f>
        <v>#REF!</v>
      </c>
      <c r="H378" s="15" t="e">
        <f>'orario classi ada'!#REF!</f>
        <v>#REF!</v>
      </c>
      <c r="I378" s="15" t="e">
        <f>'orario classi ada'!#REF!</f>
        <v>#REF!</v>
      </c>
      <c r="J378" s="15" t="e">
        <f>'orario classi ada'!#REF!</f>
        <v>#REF!</v>
      </c>
      <c r="K378" s="15" t="e">
        <f>'orario classi ada'!#REF!</f>
        <v>#REF!</v>
      </c>
      <c r="L378" s="15" t="e">
        <f>'orario classi ada'!#REF!</f>
        <v>#REF!</v>
      </c>
      <c r="M378" s="15" t="e">
        <f>'orario classi ada'!#REF!</f>
        <v>#REF!</v>
      </c>
      <c r="O378" s="15" t="e">
        <f t="shared" si="22"/>
        <v>#REF!</v>
      </c>
    </row>
    <row r="379" spans="1:16" x14ac:dyDescent="0.2">
      <c r="A379" s="15" t="e">
        <f>'orario classi ada'!#REF!</f>
        <v>#REF!</v>
      </c>
      <c r="B379" s="15" t="e">
        <f>'orario classi ada'!#REF!</f>
        <v>#REF!</v>
      </c>
      <c r="C379" s="15" t="e">
        <f>'orario classi ada'!#REF!</f>
        <v>#REF!</v>
      </c>
      <c r="D379" s="15" t="e">
        <f>'orario classi ada'!#REF!</f>
        <v>#REF!</v>
      </c>
      <c r="E379" s="15" t="e">
        <f>'orario classi ada'!#REF!</f>
        <v>#REF!</v>
      </c>
      <c r="F379" s="15" t="e">
        <f>'orario classi ada'!#REF!</f>
        <v>#REF!</v>
      </c>
      <c r="G379" s="15" t="e">
        <f>'orario classi ada'!#REF!</f>
        <v>#REF!</v>
      </c>
      <c r="H379" s="15" t="e">
        <f>'orario classi ada'!#REF!</f>
        <v>#REF!</v>
      </c>
      <c r="I379" s="15" t="e">
        <f>'orario classi ada'!#REF!</f>
        <v>#REF!</v>
      </c>
      <c r="J379" s="15" t="e">
        <f>'orario classi ada'!#REF!</f>
        <v>#REF!</v>
      </c>
      <c r="K379" s="15" t="e">
        <f>'orario classi ada'!#REF!</f>
        <v>#REF!</v>
      </c>
      <c r="L379" s="15" t="e">
        <f>'orario classi ada'!#REF!</f>
        <v>#REF!</v>
      </c>
      <c r="M379" s="15" t="e">
        <f>'orario classi ada'!#REF!</f>
        <v>#REF!</v>
      </c>
      <c r="O379" s="15" t="e">
        <f t="shared" si="22"/>
        <v>#REF!</v>
      </c>
      <c r="P379" s="15">
        <v>2</v>
      </c>
    </row>
    <row r="380" spans="1:16" x14ac:dyDescent="0.2">
      <c r="A380" s="15" t="e">
        <f>'orario classi ada'!#REF!</f>
        <v>#REF!</v>
      </c>
      <c r="B380" s="15" t="e">
        <f>'orario classi ada'!#REF!</f>
        <v>#REF!</v>
      </c>
      <c r="C380" s="15" t="e">
        <f>'orario classi ada'!#REF!</f>
        <v>#REF!</v>
      </c>
      <c r="D380" s="15" t="e">
        <f>'orario classi ada'!#REF!</f>
        <v>#REF!</v>
      </c>
      <c r="E380" s="15" t="e">
        <f>'orario classi ada'!#REF!</f>
        <v>#REF!</v>
      </c>
      <c r="F380" s="15" t="e">
        <f>'orario classi ada'!#REF!</f>
        <v>#REF!</v>
      </c>
      <c r="G380" s="15" t="e">
        <f>'orario classi ada'!#REF!</f>
        <v>#REF!</v>
      </c>
      <c r="H380" s="15" t="e">
        <f>'orario classi ada'!#REF!</f>
        <v>#REF!</v>
      </c>
      <c r="I380" s="15" t="e">
        <f>'orario classi ada'!#REF!</f>
        <v>#REF!</v>
      </c>
      <c r="J380" s="15" t="e">
        <f>'orario classi ada'!#REF!</f>
        <v>#REF!</v>
      </c>
      <c r="K380" s="15" t="e">
        <f>'orario classi ada'!#REF!</f>
        <v>#REF!</v>
      </c>
      <c r="L380" s="15" t="e">
        <f>'orario classi ada'!#REF!</f>
        <v>#REF!</v>
      </c>
      <c r="M380" s="15" t="e">
        <f>'orario classi ada'!#REF!</f>
        <v>#REF!</v>
      </c>
      <c r="O380" s="15" t="e">
        <f t="shared" si="22"/>
        <v>#REF!</v>
      </c>
    </row>
    <row r="381" spans="1:16" x14ac:dyDescent="0.2">
      <c r="A381" s="15" t="e">
        <f>'orario classi ada'!#REF!</f>
        <v>#REF!</v>
      </c>
      <c r="B381" s="15" t="e">
        <f>'orario classi ada'!#REF!</f>
        <v>#REF!</v>
      </c>
      <c r="C381" s="15" t="e">
        <f>'orario classi ada'!#REF!</f>
        <v>#REF!</v>
      </c>
      <c r="D381" s="15" t="e">
        <f>'orario classi ada'!#REF!</f>
        <v>#REF!</v>
      </c>
      <c r="E381" s="15" t="e">
        <f>'orario classi ada'!#REF!</f>
        <v>#REF!</v>
      </c>
      <c r="F381" s="15" t="e">
        <f>'orario classi ada'!#REF!</f>
        <v>#REF!</v>
      </c>
      <c r="G381" s="15" t="e">
        <f>'orario classi ada'!#REF!</f>
        <v>#REF!</v>
      </c>
      <c r="H381" s="15" t="e">
        <f>'orario classi ada'!#REF!</f>
        <v>#REF!</v>
      </c>
      <c r="I381" s="15" t="e">
        <f>'orario classi ada'!#REF!</f>
        <v>#REF!</v>
      </c>
      <c r="J381" s="15" t="e">
        <f>'orario classi ada'!#REF!</f>
        <v>#REF!</v>
      </c>
      <c r="K381" s="15" t="e">
        <f>'orario classi ada'!#REF!</f>
        <v>#REF!</v>
      </c>
      <c r="L381" s="15" t="e">
        <f>'orario classi ada'!#REF!</f>
        <v>#REF!</v>
      </c>
      <c r="M381" s="15" t="e">
        <f>'orario classi ada'!#REF!</f>
        <v>#REF!</v>
      </c>
      <c r="O381" s="15" t="e">
        <f t="shared" si="22"/>
        <v>#REF!</v>
      </c>
      <c r="P381" s="15">
        <v>3</v>
      </c>
    </row>
    <row r="382" spans="1:16" x14ac:dyDescent="0.2">
      <c r="A382" s="15" t="e">
        <f>'orario classi ada'!#REF!</f>
        <v>#REF!</v>
      </c>
      <c r="B382" s="15" t="e">
        <f>'orario classi ada'!#REF!</f>
        <v>#REF!</v>
      </c>
      <c r="C382" s="15" t="e">
        <f>'orario classi ada'!#REF!</f>
        <v>#REF!</v>
      </c>
      <c r="D382" s="15" t="e">
        <f>'orario classi ada'!#REF!</f>
        <v>#REF!</v>
      </c>
      <c r="E382" s="15" t="e">
        <f>'orario classi ada'!#REF!</f>
        <v>#REF!</v>
      </c>
      <c r="F382" s="15" t="e">
        <f>'orario classi ada'!#REF!</f>
        <v>#REF!</v>
      </c>
      <c r="G382" s="15" t="e">
        <f>'orario classi ada'!#REF!</f>
        <v>#REF!</v>
      </c>
      <c r="H382" s="15" t="e">
        <f>'orario classi ada'!#REF!</f>
        <v>#REF!</v>
      </c>
      <c r="I382" s="15" t="e">
        <f>'orario classi ada'!#REF!</f>
        <v>#REF!</v>
      </c>
      <c r="J382" s="15" t="e">
        <f>'orario classi ada'!#REF!</f>
        <v>#REF!</v>
      </c>
      <c r="K382" s="15" t="e">
        <f>'orario classi ada'!#REF!</f>
        <v>#REF!</v>
      </c>
      <c r="L382" s="15" t="e">
        <f>'orario classi ada'!#REF!</f>
        <v>#REF!</v>
      </c>
      <c r="M382" s="15" t="e">
        <f>'orario classi ada'!#REF!</f>
        <v>#REF!</v>
      </c>
      <c r="O382" s="15" t="e">
        <f t="shared" si="22"/>
        <v>#REF!</v>
      </c>
    </row>
    <row r="383" spans="1:16" x14ac:dyDescent="0.2">
      <c r="A383" s="15" t="e">
        <f>'orario classi ada'!#REF!</f>
        <v>#REF!</v>
      </c>
      <c r="B383" s="15" t="e">
        <f>'orario classi ada'!#REF!</f>
        <v>#REF!</v>
      </c>
      <c r="C383" s="15" t="e">
        <f>'orario classi ada'!#REF!</f>
        <v>#REF!</v>
      </c>
      <c r="D383" s="15" t="e">
        <f>'orario classi ada'!#REF!</f>
        <v>#REF!</v>
      </c>
      <c r="E383" s="15" t="e">
        <f>'orario classi ada'!#REF!</f>
        <v>#REF!</v>
      </c>
      <c r="F383" s="15" t="e">
        <f>'orario classi ada'!#REF!</f>
        <v>#REF!</v>
      </c>
      <c r="G383" s="15" t="e">
        <f>'orario classi ada'!#REF!</f>
        <v>#REF!</v>
      </c>
      <c r="H383" s="15" t="e">
        <f>'orario classi ada'!#REF!</f>
        <v>#REF!</v>
      </c>
      <c r="I383" s="15" t="e">
        <f>'orario classi ada'!#REF!</f>
        <v>#REF!</v>
      </c>
      <c r="J383" s="15" t="e">
        <f>'orario classi ada'!#REF!</f>
        <v>#REF!</v>
      </c>
      <c r="K383" s="15" t="e">
        <f>'orario classi ada'!#REF!</f>
        <v>#REF!</v>
      </c>
      <c r="L383" s="15" t="e">
        <f>'orario classi ada'!#REF!</f>
        <v>#REF!</v>
      </c>
      <c r="M383" s="15" t="e">
        <f>'orario classi ada'!#REF!</f>
        <v>#REF!</v>
      </c>
      <c r="O383" s="15" t="e">
        <f t="shared" si="22"/>
        <v>#REF!</v>
      </c>
      <c r="P383" s="15">
        <v>4</v>
      </c>
    </row>
    <row r="384" spans="1:16" x14ac:dyDescent="0.2">
      <c r="A384" s="15" t="e">
        <f>'orario classi ada'!#REF!</f>
        <v>#REF!</v>
      </c>
      <c r="B384" s="15" t="e">
        <f>'orario classi ada'!#REF!</f>
        <v>#REF!</v>
      </c>
      <c r="C384" s="15" t="e">
        <f>'orario classi ada'!#REF!</f>
        <v>#REF!</v>
      </c>
      <c r="D384" s="15" t="e">
        <f>'orario classi ada'!#REF!</f>
        <v>#REF!</v>
      </c>
      <c r="E384" s="15" t="e">
        <f>'orario classi ada'!#REF!</f>
        <v>#REF!</v>
      </c>
      <c r="F384" s="15" t="e">
        <f>'orario classi ada'!#REF!</f>
        <v>#REF!</v>
      </c>
      <c r="G384" s="15" t="e">
        <f>'orario classi ada'!#REF!</f>
        <v>#REF!</v>
      </c>
      <c r="H384" s="15" t="e">
        <f>'orario classi ada'!#REF!</f>
        <v>#REF!</v>
      </c>
      <c r="I384" s="15" t="e">
        <f>'orario classi ada'!#REF!</f>
        <v>#REF!</v>
      </c>
      <c r="J384" s="15" t="e">
        <f>'orario classi ada'!#REF!</f>
        <v>#REF!</v>
      </c>
      <c r="K384" s="15" t="e">
        <f>'orario classi ada'!#REF!</f>
        <v>#REF!</v>
      </c>
      <c r="L384" s="15" t="e">
        <f>'orario classi ada'!#REF!</f>
        <v>#REF!</v>
      </c>
      <c r="M384" s="15" t="e">
        <f>'orario classi ada'!#REF!</f>
        <v>#REF!</v>
      </c>
      <c r="O384" s="15" t="e">
        <f t="shared" si="22"/>
        <v>#REF!</v>
      </c>
    </row>
    <row r="385" spans="1:16" x14ac:dyDescent="0.2">
      <c r="A385" s="15" t="e">
        <f>'orario classi ada'!#REF!</f>
        <v>#REF!</v>
      </c>
      <c r="B385" s="15" t="e">
        <f>'orario classi ada'!#REF!</f>
        <v>#REF!</v>
      </c>
      <c r="C385" s="15" t="e">
        <f>'orario classi ada'!#REF!</f>
        <v>#REF!</v>
      </c>
      <c r="D385" s="15" t="e">
        <f>'orario classi ada'!#REF!</f>
        <v>#REF!</v>
      </c>
      <c r="E385" s="15" t="e">
        <f>'orario classi ada'!#REF!</f>
        <v>#REF!</v>
      </c>
      <c r="F385" s="15" t="e">
        <f>'orario classi ada'!#REF!</f>
        <v>#REF!</v>
      </c>
      <c r="G385" s="15" t="e">
        <f>'orario classi ada'!#REF!</f>
        <v>#REF!</v>
      </c>
      <c r="H385" s="15" t="e">
        <f>'orario classi ada'!#REF!</f>
        <v>#REF!</v>
      </c>
      <c r="I385" s="15" t="e">
        <f>'orario classi ada'!#REF!</f>
        <v>#REF!</v>
      </c>
      <c r="J385" s="15" t="e">
        <f>'orario classi ada'!#REF!</f>
        <v>#REF!</v>
      </c>
      <c r="K385" s="15" t="e">
        <f>'orario classi ada'!#REF!</f>
        <v>#REF!</v>
      </c>
      <c r="L385" s="15" t="e">
        <f>'orario classi ada'!#REF!</f>
        <v>#REF!</v>
      </c>
      <c r="M385" s="15" t="e">
        <f>'orario classi ada'!#REF!</f>
        <v>#REF!</v>
      </c>
      <c r="O385" s="15" t="e">
        <f t="shared" si="22"/>
        <v>#REF!</v>
      </c>
      <c r="P385" s="15">
        <v>5</v>
      </c>
    </row>
    <row r="386" spans="1:16" x14ac:dyDescent="0.2">
      <c r="A386" s="15" t="e">
        <f>'orario classi ada'!#REF!</f>
        <v>#REF!</v>
      </c>
      <c r="B386" s="15" t="e">
        <f>'orario classi ada'!#REF!</f>
        <v>#REF!</v>
      </c>
      <c r="C386" s="15" t="e">
        <f>'orario classi ada'!#REF!</f>
        <v>#REF!</v>
      </c>
      <c r="D386" s="15" t="e">
        <f>'orario classi ada'!#REF!</f>
        <v>#REF!</v>
      </c>
      <c r="E386" s="15" t="e">
        <f>'orario classi ada'!#REF!</f>
        <v>#REF!</v>
      </c>
      <c r="F386" s="15" t="e">
        <f>'orario classi ada'!#REF!</f>
        <v>#REF!</v>
      </c>
      <c r="G386" s="15" t="e">
        <f>'orario classi ada'!#REF!</f>
        <v>#REF!</v>
      </c>
      <c r="H386" s="15" t="e">
        <f>'orario classi ada'!#REF!</f>
        <v>#REF!</v>
      </c>
      <c r="I386" s="15" t="e">
        <f>'orario classi ada'!#REF!</f>
        <v>#REF!</v>
      </c>
      <c r="J386" s="15" t="e">
        <f>'orario classi ada'!#REF!</f>
        <v>#REF!</v>
      </c>
      <c r="K386" s="15" t="e">
        <f>'orario classi ada'!#REF!</f>
        <v>#REF!</v>
      </c>
      <c r="L386" s="15" t="e">
        <f>'orario classi ada'!#REF!</f>
        <v>#REF!</v>
      </c>
      <c r="M386" s="15" t="e">
        <f>'orario classi ada'!#REF!</f>
        <v>#REF!</v>
      </c>
      <c r="O386" s="15" t="e">
        <f t="shared" si="22"/>
        <v>#REF!</v>
      </c>
    </row>
    <row r="387" spans="1:16" x14ac:dyDescent="0.2">
      <c r="A387" s="15" t="e">
        <f>'orario classi ada'!#REF!</f>
        <v>#REF!</v>
      </c>
      <c r="B387" s="15" t="e">
        <f>'orario classi ada'!#REF!</f>
        <v>#REF!</v>
      </c>
      <c r="C387" s="15" t="e">
        <f>'orario classi ada'!#REF!</f>
        <v>#REF!</v>
      </c>
      <c r="D387" s="15" t="e">
        <f>'orario classi ada'!#REF!</f>
        <v>#REF!</v>
      </c>
      <c r="E387" s="15" t="e">
        <f>'orario classi ada'!#REF!</f>
        <v>#REF!</v>
      </c>
      <c r="F387" s="15" t="e">
        <f>'orario classi ada'!#REF!</f>
        <v>#REF!</v>
      </c>
      <c r="G387" s="15" t="e">
        <f>'orario classi ada'!#REF!</f>
        <v>#REF!</v>
      </c>
      <c r="H387" s="15" t="e">
        <f>'orario classi ada'!#REF!</f>
        <v>#REF!</v>
      </c>
      <c r="I387" s="15" t="e">
        <f>'orario classi ada'!#REF!</f>
        <v>#REF!</v>
      </c>
      <c r="J387" s="15" t="e">
        <f>'orario classi ada'!#REF!</f>
        <v>#REF!</v>
      </c>
      <c r="K387" s="15" t="e">
        <f>'orario classi ada'!#REF!</f>
        <v>#REF!</v>
      </c>
      <c r="L387" s="15" t="e">
        <f>'orario classi ada'!#REF!</f>
        <v>#REF!</v>
      </c>
      <c r="M387" s="15" t="e">
        <f>'orario classi ada'!#REF!</f>
        <v>#REF!</v>
      </c>
      <c r="O387" s="15" t="e">
        <f t="shared" si="22"/>
        <v>#REF!</v>
      </c>
      <c r="P387" s="15">
        <v>6</v>
      </c>
    </row>
    <row r="388" spans="1:16" x14ac:dyDescent="0.2">
      <c r="A388" s="15" t="e">
        <f>'orario classi ada'!#REF!</f>
        <v>#REF!</v>
      </c>
      <c r="B388" s="15" t="e">
        <f>'orario classi ada'!#REF!</f>
        <v>#REF!</v>
      </c>
      <c r="C388" s="15" t="e">
        <f>'orario classi ada'!#REF!</f>
        <v>#REF!</v>
      </c>
      <c r="D388" s="15" t="e">
        <f>'orario classi ada'!#REF!</f>
        <v>#REF!</v>
      </c>
      <c r="E388" s="15" t="e">
        <f>'orario classi ada'!#REF!</f>
        <v>#REF!</v>
      </c>
      <c r="F388" s="15" t="e">
        <f>'orario classi ada'!#REF!</f>
        <v>#REF!</v>
      </c>
      <c r="G388" s="15" t="e">
        <f>'orario classi ada'!#REF!</f>
        <v>#REF!</v>
      </c>
      <c r="H388" s="15" t="e">
        <f>'orario classi ada'!#REF!</f>
        <v>#REF!</v>
      </c>
      <c r="I388" s="15" t="e">
        <f>'orario classi ada'!#REF!</f>
        <v>#REF!</v>
      </c>
      <c r="J388" s="15" t="e">
        <f>'orario classi ada'!#REF!</f>
        <v>#REF!</v>
      </c>
      <c r="K388" s="15" t="e">
        <f>'orario classi ada'!#REF!</f>
        <v>#REF!</v>
      </c>
      <c r="L388" s="15" t="e">
        <f>'orario classi ada'!#REF!</f>
        <v>#REF!</v>
      </c>
      <c r="M388" s="15" t="e">
        <f>'orario classi ada'!#REF!</f>
        <v>#REF!</v>
      </c>
      <c r="O388" s="15" t="e">
        <f t="shared" si="22"/>
        <v>#REF!</v>
      </c>
    </row>
    <row r="389" spans="1:16" x14ac:dyDescent="0.2">
      <c r="A389" s="15" t="e">
        <f>'orario classi ada'!#REF!</f>
        <v>#REF!</v>
      </c>
      <c r="B389" s="15" t="e">
        <f>'orario classi ada'!#REF!</f>
        <v>#REF!</v>
      </c>
      <c r="C389" s="15" t="e">
        <f>'orario classi ada'!#REF!</f>
        <v>#REF!</v>
      </c>
      <c r="D389" s="15" t="e">
        <f>'orario classi ada'!#REF!</f>
        <v>#REF!</v>
      </c>
      <c r="E389" s="15" t="e">
        <f>'orario classi ada'!#REF!</f>
        <v>#REF!</v>
      </c>
      <c r="F389" s="15" t="e">
        <f>'orario classi ada'!#REF!</f>
        <v>#REF!</v>
      </c>
      <c r="G389" s="15" t="e">
        <f>'orario classi ada'!#REF!</f>
        <v>#REF!</v>
      </c>
      <c r="H389" s="15" t="e">
        <f>'orario classi ada'!#REF!</f>
        <v>#REF!</v>
      </c>
      <c r="I389" s="15" t="e">
        <f>'orario classi ada'!#REF!</f>
        <v>#REF!</v>
      </c>
      <c r="J389" s="15" t="e">
        <f>'orario classi ada'!#REF!</f>
        <v>#REF!</v>
      </c>
      <c r="K389" s="15" t="e">
        <f>'orario classi ada'!#REF!</f>
        <v>#REF!</v>
      </c>
      <c r="L389" s="15" t="e">
        <f>'orario classi ada'!#REF!</f>
        <v>#REF!</v>
      </c>
      <c r="M389" s="15" t="e">
        <f>'orario classi ada'!#REF!</f>
        <v>#REF!</v>
      </c>
      <c r="O389" s="15" t="e">
        <f t="shared" si="22"/>
        <v>#REF!</v>
      </c>
      <c r="P389" s="15">
        <v>7</v>
      </c>
    </row>
    <row r="390" spans="1:16" x14ac:dyDescent="0.2">
      <c r="A390" s="15">
        <f>'orario classi ada'!A1:A1</f>
        <v>0</v>
      </c>
      <c r="B390" s="15">
        <f>'orario classi ada'!B1:B1</f>
        <v>0</v>
      </c>
      <c r="C390" s="15">
        <f>'orario classi ada'!C1:C1</f>
        <v>0</v>
      </c>
      <c r="D390" s="15">
        <f>'orario classi ada'!D1:D1</f>
        <v>0</v>
      </c>
      <c r="E390" s="15">
        <f>'orario classi ada'!E1:E1</f>
        <v>0</v>
      </c>
      <c r="F390" s="15">
        <f>'orario classi ada'!F1:F1</f>
        <v>0</v>
      </c>
      <c r="G390" s="15">
        <f>'orario classi ada'!G1:G1</f>
        <v>0</v>
      </c>
      <c r="H390" s="15">
        <f>'orario classi ada'!H1:H1</f>
        <v>0</v>
      </c>
      <c r="I390" s="15">
        <f>'orario classi ada'!I1:I1</f>
        <v>0</v>
      </c>
      <c r="J390" s="15">
        <f>'orario classi ada'!J1:J1</f>
        <v>0</v>
      </c>
      <c r="K390" s="15">
        <f>'orario classi ada'!K1:K1</f>
        <v>0</v>
      </c>
      <c r="L390" s="15">
        <f>'orario classi ada'!L1:L1</f>
        <v>0</v>
      </c>
      <c r="M390" s="15">
        <f>'orario classi ada'!M1:M1</f>
        <v>0</v>
      </c>
      <c r="O390" s="15" t="e">
        <f t="shared" si="22"/>
        <v>#REF!</v>
      </c>
    </row>
    <row r="391" spans="1:16" x14ac:dyDescent="0.2">
      <c r="A391" s="15" t="e">
        <f>'orario classi ada'!A1:A2</f>
        <v>#VALUE!</v>
      </c>
      <c r="B391" s="15" t="e">
        <f>'orario classi ada'!B1:B2</f>
        <v>#VALUE!</v>
      </c>
      <c r="C391" s="15" t="e">
        <f>'orario classi ada'!C1:C2</f>
        <v>#VALUE!</v>
      </c>
      <c r="D391" s="15" t="e">
        <f>'orario classi ada'!D1:D2</f>
        <v>#VALUE!</v>
      </c>
      <c r="E391" s="15" t="e">
        <f>'orario classi ada'!E1:E2</f>
        <v>#VALUE!</v>
      </c>
      <c r="F391" s="15" t="e">
        <f>'orario classi ada'!F1:F2</f>
        <v>#VALUE!</v>
      </c>
      <c r="G391" s="15" t="e">
        <f>'orario classi ada'!G1:G2</f>
        <v>#VALUE!</v>
      </c>
      <c r="H391" s="15" t="e">
        <f>'orario classi ada'!H1:H2</f>
        <v>#VALUE!</v>
      </c>
      <c r="I391" s="15" t="e">
        <f>'orario classi ada'!I1:I2</f>
        <v>#VALUE!</v>
      </c>
      <c r="J391" s="15" t="e">
        <f>'orario classi ada'!J1:J2</f>
        <v>#VALUE!</v>
      </c>
      <c r="K391" s="15" t="e">
        <f>'orario classi ada'!K1:K2</f>
        <v>#VALUE!</v>
      </c>
      <c r="L391" s="15" t="e">
        <f>'orario classi ada'!L1:L2</f>
        <v>#VALUE!</v>
      </c>
      <c r="M391" s="15" t="e">
        <f>'orario classi ada'!M1:M2</f>
        <v>#VALUE!</v>
      </c>
      <c r="O391" s="15" t="e">
        <f t="shared" si="22"/>
        <v>#REF!</v>
      </c>
    </row>
    <row r="392" spans="1:16" x14ac:dyDescent="0.2">
      <c r="A392" s="16" t="e">
        <f>'orario classi ada'!A1:A3</f>
        <v>#VALUE!</v>
      </c>
      <c r="B392" s="16" t="e">
        <f>'orario classi ada'!B1:B3</f>
        <v>#VALUE!</v>
      </c>
      <c r="C392" s="16" t="e">
        <f>'orario classi ada'!C1:C3</f>
        <v>#VALUE!</v>
      </c>
      <c r="D392" s="16" t="e">
        <f>'orario classi ada'!D1:D3</f>
        <v>#VALUE!</v>
      </c>
      <c r="E392" s="16" t="e">
        <f>'orario classi ada'!E1:E3</f>
        <v>#VALUE!</v>
      </c>
      <c r="F392" s="16" t="e">
        <f>'orario classi ada'!F1:F3</f>
        <v>#VALUE!</v>
      </c>
      <c r="G392" s="16" t="e">
        <f>'orario classi ada'!G1:G3</f>
        <v>#VALUE!</v>
      </c>
      <c r="H392" s="16" t="e">
        <f>'orario classi ada'!H1:H3</f>
        <v>#VALUE!</v>
      </c>
      <c r="I392" s="16" t="e">
        <f>'orario classi ada'!I1:I3</f>
        <v>#VALUE!</v>
      </c>
      <c r="J392" s="16" t="e">
        <f>'orario classi ada'!J1:J3</f>
        <v>#VALUE!</v>
      </c>
      <c r="K392" s="16" t="e">
        <f>'orario classi ada'!K1:K3</f>
        <v>#VALUE!</v>
      </c>
      <c r="L392" s="16" t="e">
        <f>'orario classi ada'!L1:L3</f>
        <v>#VALUE!</v>
      </c>
      <c r="M392" s="16" t="e">
        <f>'orario classi ada'!M1:M3</f>
        <v>#VALUE!</v>
      </c>
      <c r="N392" s="16"/>
      <c r="O392" s="16" t="e">
        <f>$A392</f>
        <v>#VALUE!</v>
      </c>
      <c r="P392" s="16"/>
    </row>
    <row r="393" spans="1:16" x14ac:dyDescent="0.2">
      <c r="A393" s="15" t="e">
        <f>'orario classi ada'!A1:A4</f>
        <v>#VALUE!</v>
      </c>
      <c r="B393" s="15" t="e">
        <f>'orario classi ada'!B1:B4</f>
        <v>#VALUE!</v>
      </c>
      <c r="C393" s="15" t="e">
        <f>'orario classi ada'!C1:C4</f>
        <v>#VALUE!</v>
      </c>
      <c r="D393" s="15" t="e">
        <f>'orario classi ada'!D1:D4</f>
        <v>#VALUE!</v>
      </c>
      <c r="E393" s="15" t="e">
        <f>'orario classi ada'!E1:E4</f>
        <v>#VALUE!</v>
      </c>
      <c r="F393" s="15" t="e">
        <f>'orario classi ada'!F1:F4</f>
        <v>#VALUE!</v>
      </c>
      <c r="G393" s="15" t="e">
        <f>'orario classi ada'!G1:G4</f>
        <v>#VALUE!</v>
      </c>
      <c r="H393" s="15" t="e">
        <f>'orario classi ada'!H1:H4</f>
        <v>#VALUE!</v>
      </c>
      <c r="I393" s="15" t="e">
        <f>'orario classi ada'!I1:I4</f>
        <v>#VALUE!</v>
      </c>
      <c r="J393" s="15" t="e">
        <f>'orario classi ada'!J1:J4</f>
        <v>#VALUE!</v>
      </c>
      <c r="K393" s="15" t="e">
        <f>'orario classi ada'!K1:K4</f>
        <v>#VALUE!</v>
      </c>
      <c r="L393" s="15" t="e">
        <f>'orario classi ada'!L1:L4</f>
        <v>#VALUE!</v>
      </c>
      <c r="M393" s="15" t="e">
        <f>'orario classi ada'!M1:M4</f>
        <v>#VALUE!</v>
      </c>
      <c r="O393" s="15" t="e">
        <f>O392</f>
        <v>#VALUE!</v>
      </c>
    </row>
    <row r="394" spans="1:16" x14ac:dyDescent="0.2">
      <c r="A394" s="15" t="e">
        <f>'orario classi ada'!A1:A5</f>
        <v>#VALUE!</v>
      </c>
      <c r="B394" s="15" t="e">
        <f>'orario classi ada'!B1:B5</f>
        <v>#VALUE!</v>
      </c>
      <c r="C394" s="15" t="e">
        <f>'orario classi ada'!C1:C5</f>
        <v>#VALUE!</v>
      </c>
      <c r="D394" s="15" t="e">
        <f>'orario classi ada'!D1:D5</f>
        <v>#VALUE!</v>
      </c>
      <c r="E394" s="15" t="e">
        <f>'orario classi ada'!E1:E5</f>
        <v>#VALUE!</v>
      </c>
      <c r="F394" s="15" t="e">
        <f>'orario classi ada'!F1:F5</f>
        <v>#VALUE!</v>
      </c>
      <c r="G394" s="15" t="e">
        <f>'orario classi ada'!G1:G5</f>
        <v>#VALUE!</v>
      </c>
      <c r="H394" s="15" t="e">
        <f>'orario classi ada'!H1:H5</f>
        <v>#VALUE!</v>
      </c>
      <c r="I394" s="15" t="e">
        <f>'orario classi ada'!I1:I5</f>
        <v>#VALUE!</v>
      </c>
      <c r="J394" s="15" t="e">
        <f>'orario classi ada'!J1:J5</f>
        <v>#VALUE!</v>
      </c>
      <c r="K394" s="15" t="e">
        <f>'orario classi ada'!K1:K5</f>
        <v>#VALUE!</v>
      </c>
      <c r="L394" s="15" t="e">
        <f>'orario classi ada'!L1:L5</f>
        <v>#VALUE!</v>
      </c>
      <c r="M394" s="15" t="e">
        <f>'orario classi ada'!M1:M5</f>
        <v>#VALUE!</v>
      </c>
      <c r="O394" s="15" t="e">
        <f t="shared" ref="O394:O408" si="23">O393</f>
        <v>#VALUE!</v>
      </c>
      <c r="P394" s="15">
        <v>1</v>
      </c>
    </row>
    <row r="395" spans="1:16" x14ac:dyDescent="0.2">
      <c r="A395" s="15" t="e">
        <f>'orario classi ada'!A1:A6</f>
        <v>#VALUE!</v>
      </c>
      <c r="B395" s="15" t="e">
        <f>'orario classi ada'!B1:B6</f>
        <v>#VALUE!</v>
      </c>
      <c r="C395" s="15" t="e">
        <f>'orario classi ada'!C1:C6</f>
        <v>#VALUE!</v>
      </c>
      <c r="D395" s="15" t="e">
        <f>'orario classi ada'!D1:D6</f>
        <v>#VALUE!</v>
      </c>
      <c r="E395" s="15" t="e">
        <f>'orario classi ada'!E1:E6</f>
        <v>#VALUE!</v>
      </c>
      <c r="F395" s="15" t="e">
        <f>'orario classi ada'!F1:F6</f>
        <v>#VALUE!</v>
      </c>
      <c r="G395" s="15" t="e">
        <f>'orario classi ada'!G1:G6</f>
        <v>#VALUE!</v>
      </c>
      <c r="H395" s="15" t="e">
        <f>'orario classi ada'!H1:H6</f>
        <v>#VALUE!</v>
      </c>
      <c r="I395" s="15" t="e">
        <f>'orario classi ada'!I1:I6</f>
        <v>#VALUE!</v>
      </c>
      <c r="J395" s="15" t="e">
        <f>'orario classi ada'!J1:J6</f>
        <v>#VALUE!</v>
      </c>
      <c r="K395" s="15" t="e">
        <f>'orario classi ada'!K1:K6</f>
        <v>#VALUE!</v>
      </c>
      <c r="L395" s="15" t="e">
        <f>'orario classi ada'!L1:L6</f>
        <v>#VALUE!</v>
      </c>
      <c r="M395" s="15" t="e">
        <f>'orario classi ada'!M1:M6</f>
        <v>#VALUE!</v>
      </c>
      <c r="O395" s="15" t="e">
        <f t="shared" si="23"/>
        <v>#VALUE!</v>
      </c>
    </row>
    <row r="396" spans="1:16" x14ac:dyDescent="0.2">
      <c r="A396" s="15" t="e">
        <f>'orario classi ada'!A1:A7</f>
        <v>#VALUE!</v>
      </c>
      <c r="B396" s="15" t="e">
        <f>'orario classi ada'!B1:B7</f>
        <v>#VALUE!</v>
      </c>
      <c r="C396" s="15" t="e">
        <f>'orario classi ada'!C1:C7</f>
        <v>#VALUE!</v>
      </c>
      <c r="D396" s="15" t="e">
        <f>'orario classi ada'!D1:D7</f>
        <v>#VALUE!</v>
      </c>
      <c r="E396" s="15" t="e">
        <f>'orario classi ada'!E1:E7</f>
        <v>#VALUE!</v>
      </c>
      <c r="F396" s="15" t="e">
        <f>'orario classi ada'!F1:F7</f>
        <v>#VALUE!</v>
      </c>
      <c r="G396" s="15" t="e">
        <f>'orario classi ada'!G1:G7</f>
        <v>#VALUE!</v>
      </c>
      <c r="H396" s="15" t="e">
        <f>'orario classi ada'!H1:H7</f>
        <v>#VALUE!</v>
      </c>
      <c r="I396" s="15" t="e">
        <f>'orario classi ada'!I1:I7</f>
        <v>#VALUE!</v>
      </c>
      <c r="J396" s="15" t="e">
        <f>'orario classi ada'!J1:J7</f>
        <v>#VALUE!</v>
      </c>
      <c r="K396" s="15" t="e">
        <f>'orario classi ada'!K1:K7</f>
        <v>#VALUE!</v>
      </c>
      <c r="L396" s="15" t="e">
        <f>'orario classi ada'!L1:L7</f>
        <v>#VALUE!</v>
      </c>
      <c r="M396" s="15" t="e">
        <f>'orario classi ada'!M1:M7</f>
        <v>#VALUE!</v>
      </c>
      <c r="O396" s="15" t="e">
        <f t="shared" si="23"/>
        <v>#VALUE!</v>
      </c>
      <c r="P396" s="15">
        <v>2</v>
      </c>
    </row>
    <row r="397" spans="1:16" x14ac:dyDescent="0.2">
      <c r="A397" s="15" t="e">
        <f>'orario classi ada'!A1:A8</f>
        <v>#VALUE!</v>
      </c>
      <c r="B397" s="15" t="e">
        <f>'orario classi ada'!B1:B8</f>
        <v>#VALUE!</v>
      </c>
      <c r="C397" s="15" t="e">
        <f>'orario classi ada'!C1:C8</f>
        <v>#VALUE!</v>
      </c>
      <c r="D397" s="15" t="e">
        <f>'orario classi ada'!D1:D8</f>
        <v>#VALUE!</v>
      </c>
      <c r="E397" s="15" t="e">
        <f>'orario classi ada'!E1:E8</f>
        <v>#VALUE!</v>
      </c>
      <c r="F397" s="15" t="e">
        <f>'orario classi ada'!F1:F8</f>
        <v>#VALUE!</v>
      </c>
      <c r="G397" s="15" t="e">
        <f>'orario classi ada'!G1:G8</f>
        <v>#VALUE!</v>
      </c>
      <c r="H397" s="15" t="e">
        <f>'orario classi ada'!H1:H8</f>
        <v>#VALUE!</v>
      </c>
      <c r="I397" s="15" t="e">
        <f>'orario classi ada'!I1:I8</f>
        <v>#VALUE!</v>
      </c>
      <c r="J397" s="15" t="e">
        <f>'orario classi ada'!J1:J8</f>
        <v>#VALUE!</v>
      </c>
      <c r="K397" s="15" t="e">
        <f>'orario classi ada'!K1:K8</f>
        <v>#VALUE!</v>
      </c>
      <c r="L397" s="15" t="e">
        <f>'orario classi ada'!L1:L8</f>
        <v>#VALUE!</v>
      </c>
      <c r="M397" s="15" t="e">
        <f>'orario classi ada'!M1:M8</f>
        <v>#VALUE!</v>
      </c>
      <c r="O397" s="15" t="e">
        <f t="shared" si="23"/>
        <v>#VALUE!</v>
      </c>
    </row>
    <row r="398" spans="1:16" x14ac:dyDescent="0.2">
      <c r="A398" s="15" t="e">
        <f>'orario classi ada'!A1:A9</f>
        <v>#VALUE!</v>
      </c>
      <c r="B398" s="15" t="e">
        <f>'orario classi ada'!B1:B9</f>
        <v>#VALUE!</v>
      </c>
      <c r="C398" s="15" t="e">
        <f>'orario classi ada'!C1:C9</f>
        <v>#VALUE!</v>
      </c>
      <c r="D398" s="15" t="e">
        <f>'orario classi ada'!D1:D9</f>
        <v>#VALUE!</v>
      </c>
      <c r="E398" s="15" t="e">
        <f>'orario classi ada'!E1:E9</f>
        <v>#VALUE!</v>
      </c>
      <c r="F398" s="15" t="e">
        <f>'orario classi ada'!F1:F9</f>
        <v>#VALUE!</v>
      </c>
      <c r="G398" s="15" t="e">
        <f>'orario classi ada'!G1:G9</f>
        <v>#VALUE!</v>
      </c>
      <c r="H398" s="15" t="e">
        <f>'orario classi ada'!H1:H9</f>
        <v>#VALUE!</v>
      </c>
      <c r="I398" s="15" t="e">
        <f>'orario classi ada'!I1:I9</f>
        <v>#VALUE!</v>
      </c>
      <c r="J398" s="15" t="e">
        <f>'orario classi ada'!J1:J9</f>
        <v>#VALUE!</v>
      </c>
      <c r="K398" s="15" t="e">
        <f>'orario classi ada'!K1:K9</f>
        <v>#VALUE!</v>
      </c>
      <c r="L398" s="15" t="e">
        <f>'orario classi ada'!L1:L9</f>
        <v>#VALUE!</v>
      </c>
      <c r="M398" s="15" t="e">
        <f>'orario classi ada'!M1:M9</f>
        <v>#VALUE!</v>
      </c>
      <c r="O398" s="15" t="e">
        <f t="shared" si="23"/>
        <v>#VALUE!</v>
      </c>
      <c r="P398" s="15">
        <v>3</v>
      </c>
    </row>
    <row r="399" spans="1:16" x14ac:dyDescent="0.2">
      <c r="A399" s="15" t="e">
        <f>'orario classi ada'!A1:A10</f>
        <v>#VALUE!</v>
      </c>
      <c r="B399" s="15" t="e">
        <f>'orario classi ada'!B1:B10</f>
        <v>#VALUE!</v>
      </c>
      <c r="C399" s="15" t="e">
        <f>'orario classi ada'!C1:C10</f>
        <v>#VALUE!</v>
      </c>
      <c r="D399" s="15" t="e">
        <f>'orario classi ada'!D1:D10</f>
        <v>#VALUE!</v>
      </c>
      <c r="E399" s="15" t="e">
        <f>'orario classi ada'!E1:E10</f>
        <v>#VALUE!</v>
      </c>
      <c r="F399" s="15" t="e">
        <f>'orario classi ada'!F1:F10</f>
        <v>#VALUE!</v>
      </c>
      <c r="G399" s="15" t="e">
        <f>'orario classi ada'!G1:G10</f>
        <v>#VALUE!</v>
      </c>
      <c r="H399" s="15" t="e">
        <f>'orario classi ada'!H1:H10</f>
        <v>#VALUE!</v>
      </c>
      <c r="I399" s="15" t="e">
        <f>'orario classi ada'!I1:I10</f>
        <v>#VALUE!</v>
      </c>
      <c r="J399" s="15" t="e">
        <f>'orario classi ada'!J1:J10</f>
        <v>#VALUE!</v>
      </c>
      <c r="K399" s="15" t="e">
        <f>'orario classi ada'!K1:K10</f>
        <v>#VALUE!</v>
      </c>
      <c r="L399" s="15" t="e">
        <f>'orario classi ada'!L1:L10</f>
        <v>#VALUE!</v>
      </c>
      <c r="M399" s="15" t="e">
        <f>'orario classi ada'!M1:M10</f>
        <v>#VALUE!</v>
      </c>
      <c r="O399" s="15" t="e">
        <f t="shared" si="23"/>
        <v>#VALUE!</v>
      </c>
    </row>
    <row r="400" spans="1:16" x14ac:dyDescent="0.2">
      <c r="A400" s="15" t="e">
        <f>'orario classi ada'!A1:A11</f>
        <v>#VALUE!</v>
      </c>
      <c r="B400" s="15" t="e">
        <f>'orario classi ada'!B1:B11</f>
        <v>#VALUE!</v>
      </c>
      <c r="C400" s="15" t="e">
        <f>'orario classi ada'!C1:C11</f>
        <v>#VALUE!</v>
      </c>
      <c r="D400" s="15" t="e">
        <f>'orario classi ada'!D1:D11</f>
        <v>#VALUE!</v>
      </c>
      <c r="E400" s="15" t="e">
        <f>'orario classi ada'!E1:E11</f>
        <v>#VALUE!</v>
      </c>
      <c r="F400" s="15" t="e">
        <f>'orario classi ada'!F1:F11</f>
        <v>#VALUE!</v>
      </c>
      <c r="G400" s="15" t="e">
        <f>'orario classi ada'!G1:G11</f>
        <v>#VALUE!</v>
      </c>
      <c r="H400" s="15" t="e">
        <f>'orario classi ada'!H1:H11</f>
        <v>#VALUE!</v>
      </c>
      <c r="I400" s="15" t="e">
        <f>'orario classi ada'!I1:I11</f>
        <v>#VALUE!</v>
      </c>
      <c r="J400" s="15" t="e">
        <f>'orario classi ada'!J1:J11</f>
        <v>#VALUE!</v>
      </c>
      <c r="K400" s="15" t="e">
        <f>'orario classi ada'!K1:K11</f>
        <v>#VALUE!</v>
      </c>
      <c r="L400" s="15" t="e">
        <f>'orario classi ada'!L1:L11</f>
        <v>#VALUE!</v>
      </c>
      <c r="M400" s="15" t="e">
        <f>'orario classi ada'!M1:M11</f>
        <v>#VALUE!</v>
      </c>
      <c r="O400" s="15" t="e">
        <f t="shared" si="23"/>
        <v>#VALUE!</v>
      </c>
      <c r="P400" s="15">
        <v>4</v>
      </c>
    </row>
    <row r="401" spans="1:16" x14ac:dyDescent="0.2">
      <c r="A401" s="15" t="e">
        <f>'orario classi ada'!A1:A12</f>
        <v>#VALUE!</v>
      </c>
      <c r="B401" s="15" t="e">
        <f>'orario classi ada'!B1:B12</f>
        <v>#VALUE!</v>
      </c>
      <c r="C401" s="15" t="e">
        <f>'orario classi ada'!C1:C12</f>
        <v>#VALUE!</v>
      </c>
      <c r="D401" s="15" t="e">
        <f>'orario classi ada'!D1:D12</f>
        <v>#VALUE!</v>
      </c>
      <c r="E401" s="15" t="e">
        <f>'orario classi ada'!E1:E12</f>
        <v>#VALUE!</v>
      </c>
      <c r="F401" s="15" t="e">
        <f>'orario classi ada'!F1:F12</f>
        <v>#VALUE!</v>
      </c>
      <c r="G401" s="15" t="e">
        <f>'orario classi ada'!G1:G12</f>
        <v>#VALUE!</v>
      </c>
      <c r="H401" s="15" t="e">
        <f>'orario classi ada'!H1:H12</f>
        <v>#VALUE!</v>
      </c>
      <c r="I401" s="15" t="e">
        <f>'orario classi ada'!I1:I12</f>
        <v>#VALUE!</v>
      </c>
      <c r="J401" s="15" t="e">
        <f>'orario classi ada'!J1:J12</f>
        <v>#VALUE!</v>
      </c>
      <c r="K401" s="15" t="e">
        <f>'orario classi ada'!K1:K12</f>
        <v>#VALUE!</v>
      </c>
      <c r="L401" s="15" t="e">
        <f>'orario classi ada'!L1:L12</f>
        <v>#VALUE!</v>
      </c>
      <c r="M401" s="15" t="e">
        <f>'orario classi ada'!M1:M12</f>
        <v>#VALUE!</v>
      </c>
      <c r="O401" s="15" t="e">
        <f t="shared" si="23"/>
        <v>#VALUE!</v>
      </c>
    </row>
    <row r="402" spans="1:16" x14ac:dyDescent="0.2">
      <c r="A402" s="15" t="e">
        <f>'orario classi ada'!A1:A13</f>
        <v>#VALUE!</v>
      </c>
      <c r="B402" s="15" t="e">
        <f>'orario classi ada'!B1:B13</f>
        <v>#VALUE!</v>
      </c>
      <c r="C402" s="15" t="e">
        <f>'orario classi ada'!C1:C13</f>
        <v>#VALUE!</v>
      </c>
      <c r="D402" s="15" t="e">
        <f>'orario classi ada'!D1:D13</f>
        <v>#VALUE!</v>
      </c>
      <c r="E402" s="15" t="e">
        <f>'orario classi ada'!E1:E13</f>
        <v>#VALUE!</v>
      </c>
      <c r="F402" s="15" t="e">
        <f>'orario classi ada'!F1:F13</f>
        <v>#VALUE!</v>
      </c>
      <c r="G402" s="15" t="e">
        <f>'orario classi ada'!G1:G13</f>
        <v>#VALUE!</v>
      </c>
      <c r="H402" s="15" t="e">
        <f>'orario classi ada'!H1:H13</f>
        <v>#VALUE!</v>
      </c>
      <c r="I402" s="15" t="e">
        <f>'orario classi ada'!I1:I13</f>
        <v>#VALUE!</v>
      </c>
      <c r="J402" s="15" t="e">
        <f>'orario classi ada'!J1:J13</f>
        <v>#VALUE!</v>
      </c>
      <c r="K402" s="15" t="e">
        <f>'orario classi ada'!K1:K13</f>
        <v>#VALUE!</v>
      </c>
      <c r="L402" s="15" t="e">
        <f>'orario classi ada'!L1:L13</f>
        <v>#VALUE!</v>
      </c>
      <c r="M402" s="15" t="e">
        <f>'orario classi ada'!M1:M13</f>
        <v>#VALUE!</v>
      </c>
      <c r="O402" s="15" t="e">
        <f t="shared" si="23"/>
        <v>#VALUE!</v>
      </c>
      <c r="P402" s="15">
        <v>5</v>
      </c>
    </row>
    <row r="403" spans="1:16" x14ac:dyDescent="0.2">
      <c r="A403" s="15" t="e">
        <f>'orario classi ada'!A1:A14</f>
        <v>#VALUE!</v>
      </c>
      <c r="B403" s="15" t="e">
        <f>'orario classi ada'!B1:B14</f>
        <v>#VALUE!</v>
      </c>
      <c r="C403" s="15" t="e">
        <f>'orario classi ada'!C1:C14</f>
        <v>#VALUE!</v>
      </c>
      <c r="D403" s="15" t="e">
        <f>'orario classi ada'!D1:D14</f>
        <v>#VALUE!</v>
      </c>
      <c r="E403" s="15" t="e">
        <f>'orario classi ada'!E1:E14</f>
        <v>#VALUE!</v>
      </c>
      <c r="F403" s="15" t="e">
        <f>'orario classi ada'!F1:F14</f>
        <v>#VALUE!</v>
      </c>
      <c r="G403" s="15" t="e">
        <f>'orario classi ada'!G1:G14</f>
        <v>#VALUE!</v>
      </c>
      <c r="H403" s="15" t="e">
        <f>'orario classi ada'!H1:H14</f>
        <v>#VALUE!</v>
      </c>
      <c r="I403" s="15" t="e">
        <f>'orario classi ada'!I1:I14</f>
        <v>#VALUE!</v>
      </c>
      <c r="J403" s="15" t="e">
        <f>'orario classi ada'!J1:J14</f>
        <v>#VALUE!</v>
      </c>
      <c r="K403" s="15" t="e">
        <f>'orario classi ada'!K1:K14</f>
        <v>#VALUE!</v>
      </c>
      <c r="L403" s="15" t="e">
        <f>'orario classi ada'!L1:L14</f>
        <v>#VALUE!</v>
      </c>
      <c r="M403" s="15" t="e">
        <f>'orario classi ada'!M1:M14</f>
        <v>#VALUE!</v>
      </c>
      <c r="O403" s="15" t="e">
        <f t="shared" si="23"/>
        <v>#VALUE!</v>
      </c>
    </row>
    <row r="404" spans="1:16" x14ac:dyDescent="0.2">
      <c r="A404" s="15" t="e">
        <f>'orario classi ada'!A1:A15</f>
        <v>#VALUE!</v>
      </c>
      <c r="B404" s="15" t="e">
        <f>'orario classi ada'!B1:B15</f>
        <v>#VALUE!</v>
      </c>
      <c r="C404" s="15" t="e">
        <f>'orario classi ada'!C1:C15</f>
        <v>#VALUE!</v>
      </c>
      <c r="D404" s="15" t="e">
        <f>'orario classi ada'!D1:D15</f>
        <v>#VALUE!</v>
      </c>
      <c r="E404" s="15" t="e">
        <f>'orario classi ada'!E1:E15</f>
        <v>#VALUE!</v>
      </c>
      <c r="F404" s="15" t="e">
        <f>'orario classi ada'!F1:F15</f>
        <v>#VALUE!</v>
      </c>
      <c r="G404" s="15" t="e">
        <f>'orario classi ada'!G1:G15</f>
        <v>#VALUE!</v>
      </c>
      <c r="H404" s="15" t="e">
        <f>'orario classi ada'!H1:H15</f>
        <v>#VALUE!</v>
      </c>
      <c r="I404" s="15" t="e">
        <f>'orario classi ada'!I1:I15</f>
        <v>#VALUE!</v>
      </c>
      <c r="J404" s="15" t="e">
        <f>'orario classi ada'!J1:J15</f>
        <v>#VALUE!</v>
      </c>
      <c r="K404" s="15" t="e">
        <f>'orario classi ada'!K1:K15</f>
        <v>#VALUE!</v>
      </c>
      <c r="L404" s="15" t="e">
        <f>'orario classi ada'!L1:L15</f>
        <v>#VALUE!</v>
      </c>
      <c r="M404" s="15" t="e">
        <f>'orario classi ada'!M1:M15</f>
        <v>#VALUE!</v>
      </c>
      <c r="O404" s="15" t="e">
        <f t="shared" si="23"/>
        <v>#VALUE!</v>
      </c>
      <c r="P404" s="15">
        <v>6</v>
      </c>
    </row>
    <row r="405" spans="1:16" x14ac:dyDescent="0.2">
      <c r="A405" s="15" t="e">
        <f>'orario classi ada'!A1:A16</f>
        <v>#VALUE!</v>
      </c>
      <c r="B405" s="15" t="e">
        <f>'orario classi ada'!B1:B16</f>
        <v>#VALUE!</v>
      </c>
      <c r="C405" s="15" t="e">
        <f>'orario classi ada'!C1:C16</f>
        <v>#VALUE!</v>
      </c>
      <c r="D405" s="15" t="e">
        <f>'orario classi ada'!D1:D16</f>
        <v>#VALUE!</v>
      </c>
      <c r="E405" s="15" t="e">
        <f>'orario classi ada'!E1:E16</f>
        <v>#VALUE!</v>
      </c>
      <c r="F405" s="15" t="e">
        <f>'orario classi ada'!F1:F16</f>
        <v>#VALUE!</v>
      </c>
      <c r="G405" s="15" t="e">
        <f>'orario classi ada'!G1:G16</f>
        <v>#VALUE!</v>
      </c>
      <c r="H405" s="15" t="e">
        <f>'orario classi ada'!H1:H16</f>
        <v>#VALUE!</v>
      </c>
      <c r="I405" s="15" t="e">
        <f>'orario classi ada'!I1:I16</f>
        <v>#VALUE!</v>
      </c>
      <c r="J405" s="15" t="e">
        <f>'orario classi ada'!J1:J16</f>
        <v>#VALUE!</v>
      </c>
      <c r="K405" s="15" t="e">
        <f>'orario classi ada'!K1:K16</f>
        <v>#VALUE!</v>
      </c>
      <c r="L405" s="15" t="e">
        <f>'orario classi ada'!L1:L16</f>
        <v>#VALUE!</v>
      </c>
      <c r="M405" s="15" t="e">
        <f>'orario classi ada'!M1:M16</f>
        <v>#VALUE!</v>
      </c>
      <c r="O405" s="15" t="e">
        <f t="shared" si="23"/>
        <v>#VALUE!</v>
      </c>
    </row>
    <row r="406" spans="1:16" x14ac:dyDescent="0.2">
      <c r="A406" s="15" t="e">
        <f>'orario classi ada'!A1:A17</f>
        <v>#VALUE!</v>
      </c>
      <c r="B406" s="15" t="e">
        <f>'orario classi ada'!B1:B17</f>
        <v>#VALUE!</v>
      </c>
      <c r="C406" s="15" t="e">
        <f>'orario classi ada'!C1:C17</f>
        <v>#VALUE!</v>
      </c>
      <c r="D406" s="15" t="e">
        <f>'orario classi ada'!D1:D17</f>
        <v>#VALUE!</v>
      </c>
      <c r="E406" s="15" t="e">
        <f>'orario classi ada'!E1:E17</f>
        <v>#VALUE!</v>
      </c>
      <c r="F406" s="15" t="e">
        <f>'orario classi ada'!F1:F17</f>
        <v>#VALUE!</v>
      </c>
      <c r="G406" s="15" t="e">
        <f>'orario classi ada'!G1:G17</f>
        <v>#VALUE!</v>
      </c>
      <c r="H406" s="15" t="e">
        <f>'orario classi ada'!H1:H17</f>
        <v>#VALUE!</v>
      </c>
      <c r="I406" s="15" t="e">
        <f>'orario classi ada'!I1:I17</f>
        <v>#VALUE!</v>
      </c>
      <c r="J406" s="15" t="e">
        <f>'orario classi ada'!J1:J17</f>
        <v>#VALUE!</v>
      </c>
      <c r="K406" s="15" t="e">
        <f>'orario classi ada'!K1:K17</f>
        <v>#VALUE!</v>
      </c>
      <c r="L406" s="15" t="e">
        <f>'orario classi ada'!L1:L17</f>
        <v>#VALUE!</v>
      </c>
      <c r="M406" s="15" t="e">
        <f>'orario classi ada'!M1:M17</f>
        <v>#VALUE!</v>
      </c>
      <c r="O406" s="15" t="e">
        <f t="shared" si="23"/>
        <v>#VALUE!</v>
      </c>
      <c r="P406" s="15">
        <v>7</v>
      </c>
    </row>
    <row r="407" spans="1:16" x14ac:dyDescent="0.2">
      <c r="A407" s="15" t="e">
        <f>'orario classi ada'!A1:A18</f>
        <v>#VALUE!</v>
      </c>
      <c r="B407" s="15" t="e">
        <f>'orario classi ada'!B1:B18</f>
        <v>#VALUE!</v>
      </c>
      <c r="C407" s="15" t="e">
        <f>'orario classi ada'!C1:C18</f>
        <v>#VALUE!</v>
      </c>
      <c r="D407" s="15" t="e">
        <f>'orario classi ada'!D1:D18</f>
        <v>#VALUE!</v>
      </c>
      <c r="E407" s="15" t="e">
        <f>'orario classi ada'!E1:E18</f>
        <v>#VALUE!</v>
      </c>
      <c r="F407" s="15" t="e">
        <f>'orario classi ada'!F1:F18</f>
        <v>#VALUE!</v>
      </c>
      <c r="G407" s="15" t="e">
        <f>'orario classi ada'!G1:G18</f>
        <v>#VALUE!</v>
      </c>
      <c r="H407" s="15" t="e">
        <f>'orario classi ada'!H1:H18</f>
        <v>#VALUE!</v>
      </c>
      <c r="I407" s="15" t="e">
        <f>'orario classi ada'!I1:I18</f>
        <v>#VALUE!</v>
      </c>
      <c r="J407" s="15" t="e">
        <f>'orario classi ada'!J1:J18</f>
        <v>#VALUE!</v>
      </c>
      <c r="K407" s="15" t="e">
        <f>'orario classi ada'!K1:K18</f>
        <v>#VALUE!</v>
      </c>
      <c r="L407" s="15" t="e">
        <f>'orario classi ada'!L1:L18</f>
        <v>#VALUE!</v>
      </c>
      <c r="M407" s="15" t="e">
        <f>'orario classi ada'!M1:M18</f>
        <v>#VALUE!</v>
      </c>
      <c r="O407" s="15" t="e">
        <f t="shared" si="23"/>
        <v>#VALUE!</v>
      </c>
    </row>
    <row r="408" spans="1:16" x14ac:dyDescent="0.2">
      <c r="A408" s="15" t="e">
        <f>'orario classi ada'!A1:A19</f>
        <v>#VALUE!</v>
      </c>
      <c r="B408" s="15" t="e">
        <f>'orario classi ada'!B1:B19</f>
        <v>#VALUE!</v>
      </c>
      <c r="C408" s="15" t="e">
        <f>'orario classi ada'!C1:C19</f>
        <v>#VALUE!</v>
      </c>
      <c r="D408" s="15" t="e">
        <f>'orario classi ada'!D1:D19</f>
        <v>#VALUE!</v>
      </c>
      <c r="E408" s="15" t="e">
        <f>'orario classi ada'!E1:E19</f>
        <v>#VALUE!</v>
      </c>
      <c r="F408" s="15" t="e">
        <f>'orario classi ada'!F1:F19</f>
        <v>#VALUE!</v>
      </c>
      <c r="G408" s="15" t="e">
        <f>'orario classi ada'!G1:G19</f>
        <v>#VALUE!</v>
      </c>
      <c r="H408" s="15" t="e">
        <f>'orario classi ada'!H1:H19</f>
        <v>#VALUE!</v>
      </c>
      <c r="I408" s="15" t="e">
        <f>'orario classi ada'!I1:I19</f>
        <v>#VALUE!</v>
      </c>
      <c r="J408" s="15" t="e">
        <f>'orario classi ada'!J1:J19</f>
        <v>#VALUE!</v>
      </c>
      <c r="K408" s="15" t="e">
        <f>'orario classi ada'!K1:K19</f>
        <v>#VALUE!</v>
      </c>
      <c r="L408" s="15" t="e">
        <f>'orario classi ada'!L1:L19</f>
        <v>#VALUE!</v>
      </c>
      <c r="M408" s="15" t="e">
        <f>'orario classi ada'!M1:M19</f>
        <v>#VALUE!</v>
      </c>
      <c r="O408" s="15" t="e">
        <f t="shared" si="23"/>
        <v>#VALUE!</v>
      </c>
    </row>
    <row r="409" spans="1:16" x14ac:dyDescent="0.2">
      <c r="A409" s="16" t="e">
        <f>'orario classi ada'!A2:A20</f>
        <v>#VALUE!</v>
      </c>
      <c r="B409" s="16" t="e">
        <f>'orario classi ada'!B2:B20</f>
        <v>#VALUE!</v>
      </c>
      <c r="C409" s="16" t="e">
        <f>'orario classi ada'!C2:C20</f>
        <v>#VALUE!</v>
      </c>
      <c r="D409" s="16" t="e">
        <f>'orario classi ada'!D2:D20</f>
        <v>#VALUE!</v>
      </c>
      <c r="E409" s="16" t="e">
        <f>'orario classi ada'!E2:E20</f>
        <v>#VALUE!</v>
      </c>
      <c r="F409" s="16" t="e">
        <f>'orario classi ada'!F2:F20</f>
        <v>#VALUE!</v>
      </c>
      <c r="G409" s="16" t="e">
        <f>'orario classi ada'!G2:G20</f>
        <v>#VALUE!</v>
      </c>
      <c r="H409" s="16" t="e">
        <f>'orario classi ada'!H2:H20</f>
        <v>#VALUE!</v>
      </c>
      <c r="I409" s="16" t="e">
        <f>'orario classi ada'!I2:I20</f>
        <v>#VALUE!</v>
      </c>
      <c r="J409" s="16" t="e">
        <f>'orario classi ada'!J2:J20</f>
        <v>#VALUE!</v>
      </c>
      <c r="K409" s="16" t="e">
        <f>'orario classi ada'!K2:K20</f>
        <v>#VALUE!</v>
      </c>
      <c r="L409" s="16" t="e">
        <f>'orario classi ada'!L2:L20</f>
        <v>#VALUE!</v>
      </c>
      <c r="M409" s="16" t="e">
        <f>'orario classi ada'!M2:M20</f>
        <v>#VALUE!</v>
      </c>
      <c r="N409" s="16"/>
      <c r="O409" s="16" t="e">
        <f>$A409</f>
        <v>#VALUE!</v>
      </c>
      <c r="P409" s="16"/>
    </row>
    <row r="410" spans="1:16" x14ac:dyDescent="0.2">
      <c r="A410" s="15" t="e">
        <f>'orario classi ada'!A3:A21</f>
        <v>#VALUE!</v>
      </c>
      <c r="B410" s="15" t="e">
        <f>'orario classi ada'!B3:B21</f>
        <v>#VALUE!</v>
      </c>
      <c r="C410" s="15" t="e">
        <f>'orario classi ada'!C3:C21</f>
        <v>#VALUE!</v>
      </c>
      <c r="D410" s="15" t="e">
        <f>'orario classi ada'!D3:D21</f>
        <v>#VALUE!</v>
      </c>
      <c r="E410" s="15" t="e">
        <f>'orario classi ada'!E3:E21</f>
        <v>#VALUE!</v>
      </c>
      <c r="F410" s="15" t="e">
        <f>'orario classi ada'!F3:F21</f>
        <v>#VALUE!</v>
      </c>
      <c r="G410" s="15" t="e">
        <f>'orario classi ada'!G3:G21</f>
        <v>#VALUE!</v>
      </c>
      <c r="H410" s="15" t="e">
        <f>'orario classi ada'!H3:H21</f>
        <v>#VALUE!</v>
      </c>
      <c r="I410" s="15" t="e">
        <f>'orario classi ada'!I3:I21</f>
        <v>#VALUE!</v>
      </c>
      <c r="J410" s="15" t="e">
        <f>'orario classi ada'!J3:J21</f>
        <v>#VALUE!</v>
      </c>
      <c r="K410" s="15" t="e">
        <f>'orario classi ada'!K3:K21</f>
        <v>#VALUE!</v>
      </c>
      <c r="L410" s="15" t="e">
        <f>'orario classi ada'!L3:L21</f>
        <v>#VALUE!</v>
      </c>
      <c r="M410" s="15" t="e">
        <f>'orario classi ada'!M3:M21</f>
        <v>#VALUE!</v>
      </c>
      <c r="O410" s="15" t="e">
        <f>O409</f>
        <v>#VALUE!</v>
      </c>
    </row>
    <row r="411" spans="1:16" x14ac:dyDescent="0.2">
      <c r="A411" s="15" t="e">
        <f>'orario classi ada'!A4:A22</f>
        <v>#VALUE!</v>
      </c>
      <c r="B411" s="15" t="e">
        <f>'orario classi ada'!B4:B22</f>
        <v>#VALUE!</v>
      </c>
      <c r="C411" s="15" t="e">
        <f>'orario classi ada'!C4:C22</f>
        <v>#VALUE!</v>
      </c>
      <c r="D411" s="15" t="e">
        <f>'orario classi ada'!D4:D22</f>
        <v>#VALUE!</v>
      </c>
      <c r="E411" s="15" t="e">
        <f>'orario classi ada'!E4:E22</f>
        <v>#VALUE!</v>
      </c>
      <c r="F411" s="15" t="e">
        <f>'orario classi ada'!F4:F22</f>
        <v>#VALUE!</v>
      </c>
      <c r="G411" s="15" t="e">
        <f>'orario classi ada'!G4:G22</f>
        <v>#VALUE!</v>
      </c>
      <c r="H411" s="15" t="e">
        <f>'orario classi ada'!H4:H22</f>
        <v>#VALUE!</v>
      </c>
      <c r="I411" s="15" t="e">
        <f>'orario classi ada'!I4:I22</f>
        <v>#VALUE!</v>
      </c>
      <c r="J411" s="15" t="e">
        <f>'orario classi ada'!J4:J22</f>
        <v>#VALUE!</v>
      </c>
      <c r="K411" s="15" t="e">
        <f>'orario classi ada'!K4:K22</f>
        <v>#VALUE!</v>
      </c>
      <c r="L411" s="15" t="e">
        <f>'orario classi ada'!L4:L22</f>
        <v>#VALUE!</v>
      </c>
      <c r="M411" s="15" t="e">
        <f>'orario classi ada'!M4:M22</f>
        <v>#VALUE!</v>
      </c>
      <c r="O411" s="15" t="e">
        <f t="shared" ref="O411:O425" si="24">O410</f>
        <v>#VALUE!</v>
      </c>
      <c r="P411" s="15">
        <v>1</v>
      </c>
    </row>
    <row r="412" spans="1:16" x14ac:dyDescent="0.2">
      <c r="A412" s="15" t="e">
        <f>'orario classi ada'!A5:A23</f>
        <v>#VALUE!</v>
      </c>
      <c r="B412" s="15" t="e">
        <f>'orario classi ada'!B5:B23</f>
        <v>#VALUE!</v>
      </c>
      <c r="C412" s="15" t="e">
        <f>'orario classi ada'!C5:C23</f>
        <v>#VALUE!</v>
      </c>
      <c r="D412" s="15" t="e">
        <f>'orario classi ada'!D5:D23</f>
        <v>#VALUE!</v>
      </c>
      <c r="E412" s="15" t="e">
        <f>'orario classi ada'!E5:E23</f>
        <v>#VALUE!</v>
      </c>
      <c r="F412" s="15" t="e">
        <f>'orario classi ada'!F5:F23</f>
        <v>#VALUE!</v>
      </c>
      <c r="G412" s="15" t="e">
        <f>'orario classi ada'!G5:G23</f>
        <v>#VALUE!</v>
      </c>
      <c r="H412" s="15" t="e">
        <f>'orario classi ada'!H5:H23</f>
        <v>#VALUE!</v>
      </c>
      <c r="I412" s="15" t="e">
        <f>'orario classi ada'!I5:I23</f>
        <v>#VALUE!</v>
      </c>
      <c r="J412" s="15" t="e">
        <f>'orario classi ada'!J5:J23</f>
        <v>#VALUE!</v>
      </c>
      <c r="K412" s="15" t="e">
        <f>'orario classi ada'!K5:K23</f>
        <v>#VALUE!</v>
      </c>
      <c r="L412" s="15" t="e">
        <f>'orario classi ada'!L5:L23</f>
        <v>#VALUE!</v>
      </c>
      <c r="M412" s="15" t="e">
        <f>'orario classi ada'!M5:M23</f>
        <v>#VALUE!</v>
      </c>
      <c r="O412" s="15" t="e">
        <f t="shared" si="24"/>
        <v>#VALUE!</v>
      </c>
    </row>
    <row r="413" spans="1:16" x14ac:dyDescent="0.2">
      <c r="A413" s="15" t="e">
        <f>'orario classi ada'!A6:A24</f>
        <v>#VALUE!</v>
      </c>
      <c r="B413" s="15" t="e">
        <f>'orario classi ada'!B6:B24</f>
        <v>#VALUE!</v>
      </c>
      <c r="C413" s="15" t="e">
        <f>'orario classi ada'!C6:C24</f>
        <v>#VALUE!</v>
      </c>
      <c r="D413" s="15" t="e">
        <f>'orario classi ada'!D6:D24</f>
        <v>#VALUE!</v>
      </c>
      <c r="E413" s="15" t="e">
        <f>'orario classi ada'!E6:E24</f>
        <v>#VALUE!</v>
      </c>
      <c r="F413" s="15" t="e">
        <f>'orario classi ada'!F6:F24</f>
        <v>#VALUE!</v>
      </c>
      <c r="G413" s="15" t="e">
        <f>'orario classi ada'!G6:G24</f>
        <v>#VALUE!</v>
      </c>
      <c r="H413" s="15" t="e">
        <f>'orario classi ada'!H6:H24</f>
        <v>#VALUE!</v>
      </c>
      <c r="I413" s="15" t="e">
        <f>'orario classi ada'!I6:I24</f>
        <v>#VALUE!</v>
      </c>
      <c r="J413" s="15" t="e">
        <f>'orario classi ada'!J6:J24</f>
        <v>#VALUE!</v>
      </c>
      <c r="K413" s="15" t="e">
        <f>'orario classi ada'!K6:K24</f>
        <v>#VALUE!</v>
      </c>
      <c r="L413" s="15" t="e">
        <f>'orario classi ada'!L6:L24</f>
        <v>#VALUE!</v>
      </c>
      <c r="M413" s="15" t="e">
        <f>'orario classi ada'!M6:M24</f>
        <v>#VALUE!</v>
      </c>
      <c r="O413" s="15" t="e">
        <f t="shared" si="24"/>
        <v>#VALUE!</v>
      </c>
      <c r="P413" s="15">
        <v>2</v>
      </c>
    </row>
    <row r="414" spans="1:16" x14ac:dyDescent="0.2">
      <c r="A414" s="15" t="e">
        <f>'orario classi ada'!A7:A25</f>
        <v>#VALUE!</v>
      </c>
      <c r="B414" s="15" t="e">
        <f>'orario classi ada'!B7:B25</f>
        <v>#VALUE!</v>
      </c>
      <c r="C414" s="15" t="e">
        <f>'orario classi ada'!C7:C25</f>
        <v>#VALUE!</v>
      </c>
      <c r="D414" s="15" t="e">
        <f>'orario classi ada'!D7:D25</f>
        <v>#VALUE!</v>
      </c>
      <c r="E414" s="15" t="e">
        <f>'orario classi ada'!E7:E25</f>
        <v>#VALUE!</v>
      </c>
      <c r="F414" s="15" t="e">
        <f>'orario classi ada'!F7:F25</f>
        <v>#VALUE!</v>
      </c>
      <c r="G414" s="15" t="e">
        <f>'orario classi ada'!G7:G25</f>
        <v>#VALUE!</v>
      </c>
      <c r="H414" s="15" t="e">
        <f>'orario classi ada'!H7:H25</f>
        <v>#VALUE!</v>
      </c>
      <c r="I414" s="15" t="e">
        <f>'orario classi ada'!I7:I25</f>
        <v>#VALUE!</v>
      </c>
      <c r="J414" s="15" t="e">
        <f>'orario classi ada'!J7:J25</f>
        <v>#VALUE!</v>
      </c>
      <c r="K414" s="15" t="e">
        <f>'orario classi ada'!K7:K25</f>
        <v>#VALUE!</v>
      </c>
      <c r="L414" s="15" t="e">
        <f>'orario classi ada'!L7:L25</f>
        <v>#VALUE!</v>
      </c>
      <c r="M414" s="15" t="e">
        <f>'orario classi ada'!M7:M25</f>
        <v>#VALUE!</v>
      </c>
      <c r="O414" s="15" t="e">
        <f t="shared" si="24"/>
        <v>#VALUE!</v>
      </c>
    </row>
    <row r="415" spans="1:16" x14ac:dyDescent="0.2">
      <c r="A415" s="15" t="e">
        <f>'orario classi ada'!A8:A26</f>
        <v>#VALUE!</v>
      </c>
      <c r="B415" s="15" t="e">
        <f>'orario classi ada'!B8:B26</f>
        <v>#VALUE!</v>
      </c>
      <c r="C415" s="15" t="e">
        <f>'orario classi ada'!C8:C26</f>
        <v>#VALUE!</v>
      </c>
      <c r="D415" s="15" t="e">
        <f>'orario classi ada'!D8:D26</f>
        <v>#VALUE!</v>
      </c>
      <c r="E415" s="15" t="e">
        <f>'orario classi ada'!E8:E26</f>
        <v>#VALUE!</v>
      </c>
      <c r="F415" s="15" t="e">
        <f>'orario classi ada'!F8:F26</f>
        <v>#VALUE!</v>
      </c>
      <c r="G415" s="15" t="e">
        <f>'orario classi ada'!G8:G26</f>
        <v>#VALUE!</v>
      </c>
      <c r="H415" s="15" t="e">
        <f>'orario classi ada'!H8:H26</f>
        <v>#VALUE!</v>
      </c>
      <c r="I415" s="15" t="e">
        <f>'orario classi ada'!I8:I26</f>
        <v>#VALUE!</v>
      </c>
      <c r="J415" s="15" t="e">
        <f>'orario classi ada'!J8:J26</f>
        <v>#VALUE!</v>
      </c>
      <c r="K415" s="15" t="e">
        <f>'orario classi ada'!K8:K26</f>
        <v>#VALUE!</v>
      </c>
      <c r="L415" s="15" t="e">
        <f>'orario classi ada'!L8:L26</f>
        <v>#VALUE!</v>
      </c>
      <c r="M415" s="15" t="e">
        <f>'orario classi ada'!M8:M26</f>
        <v>#VALUE!</v>
      </c>
      <c r="O415" s="15" t="e">
        <f t="shared" si="24"/>
        <v>#VALUE!</v>
      </c>
      <c r="P415" s="15">
        <v>3</v>
      </c>
    </row>
    <row r="416" spans="1:16" x14ac:dyDescent="0.2">
      <c r="A416" s="15" t="e">
        <f>'orario classi ada'!A9:A27</f>
        <v>#VALUE!</v>
      </c>
      <c r="B416" s="15" t="e">
        <f>'orario classi ada'!B9:B27</f>
        <v>#VALUE!</v>
      </c>
      <c r="C416" s="15" t="e">
        <f>'orario classi ada'!C9:C27</f>
        <v>#VALUE!</v>
      </c>
      <c r="D416" s="15" t="e">
        <f>'orario classi ada'!D9:D27</f>
        <v>#VALUE!</v>
      </c>
      <c r="E416" s="15" t="e">
        <f>'orario classi ada'!E9:E27</f>
        <v>#VALUE!</v>
      </c>
      <c r="F416" s="15" t="e">
        <f>'orario classi ada'!F9:F27</f>
        <v>#VALUE!</v>
      </c>
      <c r="G416" s="15" t="e">
        <f>'orario classi ada'!G9:G27</f>
        <v>#VALUE!</v>
      </c>
      <c r="H416" s="15" t="e">
        <f>'orario classi ada'!H9:H27</f>
        <v>#VALUE!</v>
      </c>
      <c r="I416" s="15" t="e">
        <f>'orario classi ada'!I9:I27</f>
        <v>#VALUE!</v>
      </c>
      <c r="J416" s="15" t="e">
        <f>'orario classi ada'!J9:J27</f>
        <v>#VALUE!</v>
      </c>
      <c r="K416" s="15" t="e">
        <f>'orario classi ada'!K9:K27</f>
        <v>#VALUE!</v>
      </c>
      <c r="L416" s="15" t="e">
        <f>'orario classi ada'!L9:L27</f>
        <v>#VALUE!</v>
      </c>
      <c r="M416" s="15" t="e">
        <f>'orario classi ada'!M9:M27</f>
        <v>#VALUE!</v>
      </c>
      <c r="O416" s="15" t="e">
        <f t="shared" si="24"/>
        <v>#VALUE!</v>
      </c>
    </row>
    <row r="417" spans="1:16" x14ac:dyDescent="0.2">
      <c r="A417" s="15" t="e">
        <f>'orario classi ada'!A10:A28</f>
        <v>#VALUE!</v>
      </c>
      <c r="B417" s="15" t="e">
        <f>'orario classi ada'!B10:B28</f>
        <v>#VALUE!</v>
      </c>
      <c r="C417" s="15" t="e">
        <f>'orario classi ada'!C10:C28</f>
        <v>#VALUE!</v>
      </c>
      <c r="D417" s="15" t="e">
        <f>'orario classi ada'!D10:D28</f>
        <v>#VALUE!</v>
      </c>
      <c r="E417" s="15" t="e">
        <f>'orario classi ada'!E10:E28</f>
        <v>#VALUE!</v>
      </c>
      <c r="F417" s="15" t="e">
        <f>'orario classi ada'!F10:F28</f>
        <v>#VALUE!</v>
      </c>
      <c r="G417" s="15" t="e">
        <f>'orario classi ada'!G10:G28</f>
        <v>#VALUE!</v>
      </c>
      <c r="H417" s="15" t="e">
        <f>'orario classi ada'!H10:H28</f>
        <v>#VALUE!</v>
      </c>
      <c r="I417" s="15" t="e">
        <f>'orario classi ada'!I10:I28</f>
        <v>#VALUE!</v>
      </c>
      <c r="J417" s="15" t="e">
        <f>'orario classi ada'!J10:J28</f>
        <v>#VALUE!</v>
      </c>
      <c r="K417" s="15" t="e">
        <f>'orario classi ada'!K10:K28</f>
        <v>#VALUE!</v>
      </c>
      <c r="L417" s="15" t="e">
        <f>'orario classi ada'!L10:L28</f>
        <v>#VALUE!</v>
      </c>
      <c r="M417" s="15" t="e">
        <f>'orario classi ada'!M10:M28</f>
        <v>#VALUE!</v>
      </c>
      <c r="O417" s="15" t="e">
        <f t="shared" si="24"/>
        <v>#VALUE!</v>
      </c>
      <c r="P417" s="15">
        <v>4</v>
      </c>
    </row>
    <row r="418" spans="1:16" x14ac:dyDescent="0.2">
      <c r="A418" s="15" t="e">
        <f>'orario classi ada'!A11:A29</f>
        <v>#VALUE!</v>
      </c>
      <c r="B418" s="15" t="e">
        <f>'orario classi ada'!B11:B29</f>
        <v>#VALUE!</v>
      </c>
      <c r="C418" s="15" t="e">
        <f>'orario classi ada'!C11:C29</f>
        <v>#VALUE!</v>
      </c>
      <c r="D418" s="15" t="e">
        <f>'orario classi ada'!D11:D29</f>
        <v>#VALUE!</v>
      </c>
      <c r="E418" s="15" t="e">
        <f>'orario classi ada'!E11:E29</f>
        <v>#VALUE!</v>
      </c>
      <c r="F418" s="15" t="e">
        <f>'orario classi ada'!F11:F29</f>
        <v>#VALUE!</v>
      </c>
      <c r="G418" s="15" t="e">
        <f>'orario classi ada'!G11:G29</f>
        <v>#VALUE!</v>
      </c>
      <c r="H418" s="15" t="e">
        <f>'orario classi ada'!H11:H29</f>
        <v>#VALUE!</v>
      </c>
      <c r="I418" s="15" t="e">
        <f>'orario classi ada'!I11:I29</f>
        <v>#VALUE!</v>
      </c>
      <c r="J418" s="15" t="e">
        <f>'orario classi ada'!J11:J29</f>
        <v>#VALUE!</v>
      </c>
      <c r="K418" s="15" t="e">
        <f>'orario classi ada'!K11:K29</f>
        <v>#VALUE!</v>
      </c>
      <c r="L418" s="15" t="e">
        <f>'orario classi ada'!L11:L29</f>
        <v>#VALUE!</v>
      </c>
      <c r="M418" s="15" t="e">
        <f>'orario classi ada'!M11:M29</f>
        <v>#VALUE!</v>
      </c>
      <c r="O418" s="15" t="e">
        <f t="shared" si="24"/>
        <v>#VALUE!</v>
      </c>
    </row>
    <row r="419" spans="1:16" x14ac:dyDescent="0.2">
      <c r="A419" s="15" t="e">
        <f>'orario classi ada'!A12:A30</f>
        <v>#VALUE!</v>
      </c>
      <c r="B419" s="15" t="e">
        <f>'orario classi ada'!B12:B30</f>
        <v>#VALUE!</v>
      </c>
      <c r="C419" s="15" t="e">
        <f>'orario classi ada'!C12:C30</f>
        <v>#VALUE!</v>
      </c>
      <c r="D419" s="15" t="e">
        <f>'orario classi ada'!D12:D30</f>
        <v>#VALUE!</v>
      </c>
      <c r="E419" s="15" t="e">
        <f>'orario classi ada'!E12:E30</f>
        <v>#VALUE!</v>
      </c>
      <c r="F419" s="15" t="e">
        <f>'orario classi ada'!F12:F30</f>
        <v>#VALUE!</v>
      </c>
      <c r="G419" s="15" t="e">
        <f>'orario classi ada'!G12:G30</f>
        <v>#VALUE!</v>
      </c>
      <c r="H419" s="15" t="e">
        <f>'orario classi ada'!H12:H30</f>
        <v>#VALUE!</v>
      </c>
      <c r="I419" s="15" t="e">
        <f>'orario classi ada'!I12:I30</f>
        <v>#VALUE!</v>
      </c>
      <c r="J419" s="15" t="e">
        <f>'orario classi ada'!J12:J30</f>
        <v>#VALUE!</v>
      </c>
      <c r="K419" s="15" t="e">
        <f>'orario classi ada'!K12:K30</f>
        <v>#VALUE!</v>
      </c>
      <c r="L419" s="15" t="e">
        <f>'orario classi ada'!L12:L30</f>
        <v>#VALUE!</v>
      </c>
      <c r="M419" s="15" t="e">
        <f>'orario classi ada'!M12:M30</f>
        <v>#VALUE!</v>
      </c>
      <c r="O419" s="15" t="e">
        <f t="shared" si="24"/>
        <v>#VALUE!</v>
      </c>
      <c r="P419" s="15">
        <v>5</v>
      </c>
    </row>
    <row r="420" spans="1:16" x14ac:dyDescent="0.2">
      <c r="A420" s="15" t="e">
        <f>'orario classi ada'!A13:A31</f>
        <v>#VALUE!</v>
      </c>
      <c r="B420" s="15" t="e">
        <f>'orario classi ada'!B13:B31</f>
        <v>#VALUE!</v>
      </c>
      <c r="C420" s="15" t="e">
        <f>'orario classi ada'!C13:C31</f>
        <v>#VALUE!</v>
      </c>
      <c r="D420" s="15" t="e">
        <f>'orario classi ada'!D13:D31</f>
        <v>#VALUE!</v>
      </c>
      <c r="E420" s="15" t="e">
        <f>'orario classi ada'!E13:E31</f>
        <v>#VALUE!</v>
      </c>
      <c r="F420" s="15" t="e">
        <f>'orario classi ada'!F13:F31</f>
        <v>#VALUE!</v>
      </c>
      <c r="G420" s="15" t="e">
        <f>'orario classi ada'!G13:G31</f>
        <v>#VALUE!</v>
      </c>
      <c r="H420" s="15" t="e">
        <f>'orario classi ada'!H13:H31</f>
        <v>#VALUE!</v>
      </c>
      <c r="I420" s="15" t="e">
        <f>'orario classi ada'!I13:I31</f>
        <v>#VALUE!</v>
      </c>
      <c r="J420" s="15" t="e">
        <f>'orario classi ada'!J13:J31</f>
        <v>#VALUE!</v>
      </c>
      <c r="K420" s="15" t="e">
        <f>'orario classi ada'!K13:K31</f>
        <v>#VALUE!</v>
      </c>
      <c r="L420" s="15" t="e">
        <f>'orario classi ada'!L13:L31</f>
        <v>#VALUE!</v>
      </c>
      <c r="M420" s="15" t="e">
        <f>'orario classi ada'!M13:M31</f>
        <v>#VALUE!</v>
      </c>
      <c r="O420" s="15" t="e">
        <f t="shared" si="24"/>
        <v>#VALUE!</v>
      </c>
    </row>
    <row r="421" spans="1:16" x14ac:dyDescent="0.2">
      <c r="A421" s="15" t="e">
        <f>'orario classi ada'!A14:A32</f>
        <v>#VALUE!</v>
      </c>
      <c r="B421" s="15" t="e">
        <f>'orario classi ada'!B14:B32</f>
        <v>#VALUE!</v>
      </c>
      <c r="C421" s="15" t="e">
        <f>'orario classi ada'!C14:C32</f>
        <v>#VALUE!</v>
      </c>
      <c r="D421" s="15" t="e">
        <f>'orario classi ada'!D14:D32</f>
        <v>#VALUE!</v>
      </c>
      <c r="E421" s="15" t="e">
        <f>'orario classi ada'!E14:E32</f>
        <v>#VALUE!</v>
      </c>
      <c r="F421" s="15" t="e">
        <f>'orario classi ada'!F14:F32</f>
        <v>#VALUE!</v>
      </c>
      <c r="G421" s="15" t="e">
        <f>'orario classi ada'!G14:G32</f>
        <v>#VALUE!</v>
      </c>
      <c r="H421" s="15" t="e">
        <f>'orario classi ada'!H14:H32</f>
        <v>#VALUE!</v>
      </c>
      <c r="I421" s="15" t="e">
        <f>'orario classi ada'!I14:I32</f>
        <v>#VALUE!</v>
      </c>
      <c r="J421" s="15" t="e">
        <f>'orario classi ada'!J14:J32</f>
        <v>#VALUE!</v>
      </c>
      <c r="K421" s="15" t="e">
        <f>'orario classi ada'!K14:K32</f>
        <v>#VALUE!</v>
      </c>
      <c r="L421" s="15" t="e">
        <f>'orario classi ada'!L14:L32</f>
        <v>#VALUE!</v>
      </c>
      <c r="M421" s="15" t="e">
        <f>'orario classi ada'!M14:M32</f>
        <v>#VALUE!</v>
      </c>
      <c r="O421" s="15" t="e">
        <f t="shared" si="24"/>
        <v>#VALUE!</v>
      </c>
      <c r="P421" s="15">
        <v>6</v>
      </c>
    </row>
    <row r="422" spans="1:16" x14ac:dyDescent="0.2">
      <c r="A422" s="15" t="e">
        <f>'orario classi ada'!A15:A33</f>
        <v>#VALUE!</v>
      </c>
      <c r="B422" s="15" t="e">
        <f>'orario classi ada'!B15:B33</f>
        <v>#VALUE!</v>
      </c>
      <c r="C422" s="15" t="e">
        <f>'orario classi ada'!C15:C33</f>
        <v>#VALUE!</v>
      </c>
      <c r="D422" s="15" t="e">
        <f>'orario classi ada'!D15:D33</f>
        <v>#VALUE!</v>
      </c>
      <c r="E422" s="15" t="e">
        <f>'orario classi ada'!E15:E33</f>
        <v>#VALUE!</v>
      </c>
      <c r="F422" s="15" t="e">
        <f>'orario classi ada'!F15:F33</f>
        <v>#VALUE!</v>
      </c>
      <c r="G422" s="15" t="e">
        <f>'orario classi ada'!G15:G33</f>
        <v>#VALUE!</v>
      </c>
      <c r="H422" s="15" t="e">
        <f>'orario classi ada'!H15:H33</f>
        <v>#VALUE!</v>
      </c>
      <c r="I422" s="15" t="e">
        <f>'orario classi ada'!I15:I33</f>
        <v>#VALUE!</v>
      </c>
      <c r="J422" s="15" t="e">
        <f>'orario classi ada'!J15:J33</f>
        <v>#VALUE!</v>
      </c>
      <c r="K422" s="15" t="e">
        <f>'orario classi ada'!K15:K33</f>
        <v>#VALUE!</v>
      </c>
      <c r="L422" s="15" t="e">
        <f>'orario classi ada'!L15:L33</f>
        <v>#VALUE!</v>
      </c>
      <c r="M422" s="15" t="e">
        <f>'orario classi ada'!M15:M33</f>
        <v>#VALUE!</v>
      </c>
      <c r="O422" s="15" t="e">
        <f t="shared" si="24"/>
        <v>#VALUE!</v>
      </c>
    </row>
    <row r="423" spans="1:16" x14ac:dyDescent="0.2">
      <c r="A423" s="15" t="e">
        <f>'orario classi ada'!A16:A34</f>
        <v>#VALUE!</v>
      </c>
      <c r="B423" s="15" t="e">
        <f>'orario classi ada'!B16:B34</f>
        <v>#VALUE!</v>
      </c>
      <c r="C423" s="15" t="e">
        <f>'orario classi ada'!C16:C34</f>
        <v>#VALUE!</v>
      </c>
      <c r="D423" s="15" t="e">
        <f>'orario classi ada'!D16:D34</f>
        <v>#VALUE!</v>
      </c>
      <c r="E423" s="15" t="e">
        <f>'orario classi ada'!E16:E34</f>
        <v>#VALUE!</v>
      </c>
      <c r="F423" s="15" t="e">
        <f>'orario classi ada'!F16:F34</f>
        <v>#VALUE!</v>
      </c>
      <c r="G423" s="15" t="e">
        <f>'orario classi ada'!G16:G34</f>
        <v>#VALUE!</v>
      </c>
      <c r="H423" s="15" t="e">
        <f>'orario classi ada'!H16:H34</f>
        <v>#VALUE!</v>
      </c>
      <c r="I423" s="15" t="e">
        <f>'orario classi ada'!I16:I34</f>
        <v>#VALUE!</v>
      </c>
      <c r="J423" s="15" t="e">
        <f>'orario classi ada'!J16:J34</f>
        <v>#VALUE!</v>
      </c>
      <c r="K423" s="15" t="e">
        <f>'orario classi ada'!K16:K34</f>
        <v>#VALUE!</v>
      </c>
      <c r="L423" s="15" t="e">
        <f>'orario classi ada'!L16:L34</f>
        <v>#VALUE!</v>
      </c>
      <c r="M423" s="15" t="e">
        <f>'orario classi ada'!M16:M34</f>
        <v>#VALUE!</v>
      </c>
      <c r="O423" s="15" t="e">
        <f t="shared" si="24"/>
        <v>#VALUE!</v>
      </c>
      <c r="P423" s="15">
        <v>7</v>
      </c>
    </row>
    <row r="424" spans="1:16" x14ac:dyDescent="0.2">
      <c r="A424" s="15" t="e">
        <f>'orario classi ada'!A17:A35</f>
        <v>#VALUE!</v>
      </c>
      <c r="B424" s="15" t="e">
        <f>'orario classi ada'!B17:B35</f>
        <v>#VALUE!</v>
      </c>
      <c r="C424" s="15" t="e">
        <f>'orario classi ada'!C17:C35</f>
        <v>#VALUE!</v>
      </c>
      <c r="D424" s="15" t="e">
        <f>'orario classi ada'!D17:D35</f>
        <v>#VALUE!</v>
      </c>
      <c r="E424" s="15" t="e">
        <f>'orario classi ada'!E17:E35</f>
        <v>#VALUE!</v>
      </c>
      <c r="F424" s="15" t="e">
        <f>'orario classi ada'!F17:F35</f>
        <v>#VALUE!</v>
      </c>
      <c r="G424" s="15" t="e">
        <f>'orario classi ada'!G17:G35</f>
        <v>#VALUE!</v>
      </c>
      <c r="H424" s="15" t="e">
        <f>'orario classi ada'!H17:H35</f>
        <v>#VALUE!</v>
      </c>
      <c r="I424" s="15" t="e">
        <f>'orario classi ada'!I17:I35</f>
        <v>#VALUE!</v>
      </c>
      <c r="J424" s="15" t="e">
        <f>'orario classi ada'!J17:J35</f>
        <v>#VALUE!</v>
      </c>
      <c r="K424" s="15" t="e">
        <f>'orario classi ada'!K17:K35</f>
        <v>#VALUE!</v>
      </c>
      <c r="L424" s="15" t="e">
        <f>'orario classi ada'!L17:L35</f>
        <v>#VALUE!</v>
      </c>
      <c r="M424" s="15" t="e">
        <f>'orario classi ada'!M17:M35</f>
        <v>#VALUE!</v>
      </c>
      <c r="O424" s="15" t="e">
        <f t="shared" si="24"/>
        <v>#VALUE!</v>
      </c>
    </row>
    <row r="425" spans="1:16" x14ac:dyDescent="0.2">
      <c r="A425" s="15" t="e">
        <f>'orario classi ada'!A18:A36</f>
        <v>#VALUE!</v>
      </c>
      <c r="B425" s="15" t="e">
        <f>'orario classi ada'!B18:B36</f>
        <v>#VALUE!</v>
      </c>
      <c r="C425" s="15" t="e">
        <f>'orario classi ada'!C18:C36</f>
        <v>#VALUE!</v>
      </c>
      <c r="D425" s="15" t="e">
        <f>'orario classi ada'!D18:D36</f>
        <v>#VALUE!</v>
      </c>
      <c r="E425" s="15" t="e">
        <f>'orario classi ada'!E18:E36</f>
        <v>#VALUE!</v>
      </c>
      <c r="F425" s="15" t="e">
        <f>'orario classi ada'!F18:F36</f>
        <v>#VALUE!</v>
      </c>
      <c r="G425" s="15" t="e">
        <f>'orario classi ada'!G18:G36</f>
        <v>#VALUE!</v>
      </c>
      <c r="H425" s="15" t="e">
        <f>'orario classi ada'!H18:H36</f>
        <v>#VALUE!</v>
      </c>
      <c r="I425" s="15" t="e">
        <f>'orario classi ada'!I18:I36</f>
        <v>#VALUE!</v>
      </c>
      <c r="J425" s="15" t="e">
        <f>'orario classi ada'!J18:J36</f>
        <v>#VALUE!</v>
      </c>
      <c r="K425" s="15" t="e">
        <f>'orario classi ada'!K18:K36</f>
        <v>#VALUE!</v>
      </c>
      <c r="L425" s="15" t="e">
        <f>'orario classi ada'!L18:L36</f>
        <v>#VALUE!</v>
      </c>
      <c r="M425" s="15" t="e">
        <f>'orario classi ada'!M18:M36</f>
        <v>#VALUE!</v>
      </c>
      <c r="O425" s="15" t="e">
        <f t="shared" si="24"/>
        <v>#VALUE!</v>
      </c>
    </row>
    <row r="426" spans="1:16" x14ac:dyDescent="0.2">
      <c r="A426" s="16" t="e">
        <f>'orario classi ada'!A19:A37</f>
        <v>#VALUE!</v>
      </c>
      <c r="B426" s="16" t="e">
        <f>'orario classi ada'!B19:B37</f>
        <v>#VALUE!</v>
      </c>
      <c r="C426" s="16" t="e">
        <f>'orario classi ada'!C19:C37</f>
        <v>#VALUE!</v>
      </c>
      <c r="D426" s="16" t="e">
        <f>'orario classi ada'!D19:D37</f>
        <v>#VALUE!</v>
      </c>
      <c r="E426" s="16" t="e">
        <f>'orario classi ada'!E19:E37</f>
        <v>#VALUE!</v>
      </c>
      <c r="F426" s="16" t="e">
        <f>'orario classi ada'!F19:F37</f>
        <v>#VALUE!</v>
      </c>
      <c r="G426" s="16" t="e">
        <f>'orario classi ada'!G19:G37</f>
        <v>#VALUE!</v>
      </c>
      <c r="H426" s="16" t="e">
        <f>'orario classi ada'!H19:H37</f>
        <v>#VALUE!</v>
      </c>
      <c r="I426" s="16" t="e">
        <f>'orario classi ada'!I19:I37</f>
        <v>#VALUE!</v>
      </c>
      <c r="J426" s="16" t="e">
        <f>'orario classi ada'!J19:J37</f>
        <v>#VALUE!</v>
      </c>
      <c r="K426" s="16" t="e">
        <f>'orario classi ada'!K19:K37</f>
        <v>#VALUE!</v>
      </c>
      <c r="L426" s="16" t="e">
        <f>'orario classi ada'!L19:L37</f>
        <v>#VALUE!</v>
      </c>
      <c r="M426" s="16" t="e">
        <f>'orario classi ada'!M19:M37</f>
        <v>#VALUE!</v>
      </c>
      <c r="N426" s="16"/>
      <c r="O426" s="16" t="e">
        <f>$A426</f>
        <v>#VALUE!</v>
      </c>
      <c r="P426" s="16"/>
    </row>
    <row r="427" spans="1:16" x14ac:dyDescent="0.2">
      <c r="A427" s="15" t="e">
        <f>'orario classi ada'!A20:A38</f>
        <v>#VALUE!</v>
      </c>
      <c r="B427" s="15" t="e">
        <f>'orario classi ada'!B20:B38</f>
        <v>#VALUE!</v>
      </c>
      <c r="C427" s="15" t="e">
        <f>'orario classi ada'!C20:C38</f>
        <v>#VALUE!</v>
      </c>
      <c r="D427" s="15" t="e">
        <f>'orario classi ada'!D20:D38</f>
        <v>#VALUE!</v>
      </c>
      <c r="E427" s="15" t="e">
        <f>'orario classi ada'!E20:E38</f>
        <v>#VALUE!</v>
      </c>
      <c r="F427" s="15" t="e">
        <f>'orario classi ada'!F20:F38</f>
        <v>#VALUE!</v>
      </c>
      <c r="G427" s="15" t="e">
        <f>'orario classi ada'!G20:G38</f>
        <v>#VALUE!</v>
      </c>
      <c r="H427" s="15" t="e">
        <f>'orario classi ada'!H20:H38</f>
        <v>#VALUE!</v>
      </c>
      <c r="I427" s="15" t="e">
        <f>'orario classi ada'!I20:I38</f>
        <v>#VALUE!</v>
      </c>
      <c r="J427" s="15" t="e">
        <f>'orario classi ada'!J20:J38</f>
        <v>#VALUE!</v>
      </c>
      <c r="K427" s="15" t="e">
        <f>'orario classi ada'!K20:K38</f>
        <v>#VALUE!</v>
      </c>
      <c r="L427" s="15" t="e">
        <f>'orario classi ada'!L20:L38</f>
        <v>#VALUE!</v>
      </c>
      <c r="M427" s="15" t="e">
        <f>'orario classi ada'!M20:M38</f>
        <v>#VALUE!</v>
      </c>
      <c r="O427" s="15" t="e">
        <f>O426</f>
        <v>#VALUE!</v>
      </c>
    </row>
    <row r="428" spans="1:16" x14ac:dyDescent="0.2">
      <c r="A428" s="15" t="e">
        <f>'orario classi ada'!A21:A39</f>
        <v>#VALUE!</v>
      </c>
      <c r="B428" s="15" t="e">
        <f>'orario classi ada'!B21:B39</f>
        <v>#VALUE!</v>
      </c>
      <c r="C428" s="15" t="e">
        <f>'orario classi ada'!C21:C39</f>
        <v>#VALUE!</v>
      </c>
      <c r="D428" s="15" t="e">
        <f>'orario classi ada'!D21:D39</f>
        <v>#VALUE!</v>
      </c>
      <c r="E428" s="15" t="e">
        <f>'orario classi ada'!E21:E39</f>
        <v>#VALUE!</v>
      </c>
      <c r="F428" s="15" t="e">
        <f>'orario classi ada'!F21:F39</f>
        <v>#VALUE!</v>
      </c>
      <c r="G428" s="15" t="e">
        <f>'orario classi ada'!G21:G39</f>
        <v>#VALUE!</v>
      </c>
      <c r="H428" s="15" t="e">
        <f>'orario classi ada'!H21:H39</f>
        <v>#VALUE!</v>
      </c>
      <c r="I428" s="15" t="e">
        <f>'orario classi ada'!I21:I39</f>
        <v>#VALUE!</v>
      </c>
      <c r="J428" s="15" t="e">
        <f>'orario classi ada'!J21:J39</f>
        <v>#VALUE!</v>
      </c>
      <c r="K428" s="15" t="e">
        <f>'orario classi ada'!K21:K39</f>
        <v>#VALUE!</v>
      </c>
      <c r="L428" s="15" t="e">
        <f>'orario classi ada'!L21:L39</f>
        <v>#VALUE!</v>
      </c>
      <c r="M428" s="15" t="e">
        <f>'orario classi ada'!M21:M39</f>
        <v>#VALUE!</v>
      </c>
      <c r="O428" s="15" t="e">
        <f t="shared" ref="O428:O442" si="25">O427</f>
        <v>#VALUE!</v>
      </c>
      <c r="P428" s="15">
        <v>1</v>
      </c>
    </row>
    <row r="429" spans="1:16" x14ac:dyDescent="0.2">
      <c r="A429" s="15" t="e">
        <f>'orario classi ada'!A22:A40</f>
        <v>#VALUE!</v>
      </c>
      <c r="B429" s="15" t="e">
        <f>'orario classi ada'!B22:B40</f>
        <v>#VALUE!</v>
      </c>
      <c r="C429" s="15" t="e">
        <f>'orario classi ada'!C22:C40</f>
        <v>#VALUE!</v>
      </c>
      <c r="D429" s="15" t="e">
        <f>'orario classi ada'!D22:D40</f>
        <v>#VALUE!</v>
      </c>
      <c r="E429" s="15" t="e">
        <f>'orario classi ada'!E22:E40</f>
        <v>#VALUE!</v>
      </c>
      <c r="F429" s="15" t="e">
        <f>'orario classi ada'!F22:F40</f>
        <v>#VALUE!</v>
      </c>
      <c r="G429" s="15" t="e">
        <f>'orario classi ada'!G22:G40</f>
        <v>#VALUE!</v>
      </c>
      <c r="H429" s="15" t="e">
        <f>'orario classi ada'!H22:H40</f>
        <v>#VALUE!</v>
      </c>
      <c r="I429" s="15" t="e">
        <f>'orario classi ada'!I22:I40</f>
        <v>#VALUE!</v>
      </c>
      <c r="J429" s="15" t="e">
        <f>'orario classi ada'!J22:J40</f>
        <v>#VALUE!</v>
      </c>
      <c r="K429" s="15" t="e">
        <f>'orario classi ada'!K22:K40</f>
        <v>#VALUE!</v>
      </c>
      <c r="L429" s="15" t="e">
        <f>'orario classi ada'!L22:L40</f>
        <v>#VALUE!</v>
      </c>
      <c r="M429" s="15" t="e">
        <f>'orario classi ada'!M22:M40</f>
        <v>#VALUE!</v>
      </c>
      <c r="O429" s="15" t="e">
        <f t="shared" si="25"/>
        <v>#VALUE!</v>
      </c>
    </row>
    <row r="430" spans="1:16" x14ac:dyDescent="0.2">
      <c r="A430" s="15" t="e">
        <f>'orario classi ada'!A23:A41</f>
        <v>#VALUE!</v>
      </c>
      <c r="B430" s="15" t="e">
        <f>'orario classi ada'!B23:B41</f>
        <v>#VALUE!</v>
      </c>
      <c r="C430" s="15" t="e">
        <f>'orario classi ada'!C23:C41</f>
        <v>#VALUE!</v>
      </c>
      <c r="D430" s="15" t="e">
        <f>'orario classi ada'!D23:D41</f>
        <v>#VALUE!</v>
      </c>
      <c r="E430" s="15" t="e">
        <f>'orario classi ada'!E23:E41</f>
        <v>#VALUE!</v>
      </c>
      <c r="F430" s="15" t="e">
        <f>'orario classi ada'!F23:F41</f>
        <v>#VALUE!</v>
      </c>
      <c r="G430" s="15" t="e">
        <f>'orario classi ada'!G23:G41</f>
        <v>#VALUE!</v>
      </c>
      <c r="H430" s="15" t="e">
        <f>'orario classi ada'!H23:H41</f>
        <v>#VALUE!</v>
      </c>
      <c r="I430" s="15" t="e">
        <f>'orario classi ada'!I23:I41</f>
        <v>#VALUE!</v>
      </c>
      <c r="J430" s="15" t="e">
        <f>'orario classi ada'!J23:J41</f>
        <v>#VALUE!</v>
      </c>
      <c r="K430" s="15" t="e">
        <f>'orario classi ada'!K23:K41</f>
        <v>#VALUE!</v>
      </c>
      <c r="L430" s="15" t="e">
        <f>'orario classi ada'!L23:L41</f>
        <v>#VALUE!</v>
      </c>
      <c r="M430" s="15" t="e">
        <f>'orario classi ada'!M23:M41</f>
        <v>#VALUE!</v>
      </c>
      <c r="O430" s="15" t="e">
        <f t="shared" si="25"/>
        <v>#VALUE!</v>
      </c>
      <c r="P430" s="15">
        <v>2</v>
      </c>
    </row>
    <row r="431" spans="1:16" x14ac:dyDescent="0.2">
      <c r="A431" s="15" t="e">
        <f>'orario classi ada'!A24:A42</f>
        <v>#VALUE!</v>
      </c>
      <c r="B431" s="15" t="e">
        <f>'orario classi ada'!B24:B42</f>
        <v>#VALUE!</v>
      </c>
      <c r="C431" s="15" t="e">
        <f>'orario classi ada'!C24:C42</f>
        <v>#VALUE!</v>
      </c>
      <c r="D431" s="15" t="e">
        <f>'orario classi ada'!D24:D42</f>
        <v>#VALUE!</v>
      </c>
      <c r="E431" s="15" t="e">
        <f>'orario classi ada'!E24:E42</f>
        <v>#VALUE!</v>
      </c>
      <c r="F431" s="15" t="e">
        <f>'orario classi ada'!F24:F42</f>
        <v>#VALUE!</v>
      </c>
      <c r="G431" s="15" t="e">
        <f>'orario classi ada'!G24:G42</f>
        <v>#VALUE!</v>
      </c>
      <c r="H431" s="15" t="e">
        <f>'orario classi ada'!H24:H42</f>
        <v>#VALUE!</v>
      </c>
      <c r="I431" s="15" t="e">
        <f>'orario classi ada'!I24:I42</f>
        <v>#VALUE!</v>
      </c>
      <c r="J431" s="15" t="e">
        <f>'orario classi ada'!J24:J42</f>
        <v>#VALUE!</v>
      </c>
      <c r="K431" s="15" t="e">
        <f>'orario classi ada'!K24:K42</f>
        <v>#VALUE!</v>
      </c>
      <c r="L431" s="15" t="e">
        <f>'orario classi ada'!L24:L42</f>
        <v>#VALUE!</v>
      </c>
      <c r="M431" s="15" t="e">
        <f>'orario classi ada'!M24:M42</f>
        <v>#VALUE!</v>
      </c>
      <c r="O431" s="15" t="e">
        <f t="shared" si="25"/>
        <v>#VALUE!</v>
      </c>
    </row>
    <row r="432" spans="1:16" x14ac:dyDescent="0.2">
      <c r="A432" s="15" t="e">
        <f>'orario classi ada'!A25:A43</f>
        <v>#VALUE!</v>
      </c>
      <c r="B432" s="15" t="e">
        <f>'orario classi ada'!B25:B43</f>
        <v>#VALUE!</v>
      </c>
      <c r="C432" s="15" t="e">
        <f>'orario classi ada'!C25:C43</f>
        <v>#VALUE!</v>
      </c>
      <c r="D432" s="15" t="e">
        <f>'orario classi ada'!D25:D43</f>
        <v>#VALUE!</v>
      </c>
      <c r="E432" s="15" t="e">
        <f>'orario classi ada'!E25:E43</f>
        <v>#VALUE!</v>
      </c>
      <c r="F432" s="15" t="e">
        <f>'orario classi ada'!F25:F43</f>
        <v>#VALUE!</v>
      </c>
      <c r="G432" s="15" t="e">
        <f>'orario classi ada'!G25:G43</f>
        <v>#VALUE!</v>
      </c>
      <c r="H432" s="15" t="e">
        <f>'orario classi ada'!H25:H43</f>
        <v>#VALUE!</v>
      </c>
      <c r="I432" s="15" t="e">
        <f>'orario classi ada'!I25:I43</f>
        <v>#VALUE!</v>
      </c>
      <c r="J432" s="15" t="e">
        <f>'orario classi ada'!J25:J43</f>
        <v>#VALUE!</v>
      </c>
      <c r="K432" s="15" t="e">
        <f>'orario classi ada'!K25:K43</f>
        <v>#VALUE!</v>
      </c>
      <c r="L432" s="15" t="e">
        <f>'orario classi ada'!L25:L43</f>
        <v>#VALUE!</v>
      </c>
      <c r="M432" s="15" t="e">
        <f>'orario classi ada'!M25:M43</f>
        <v>#VALUE!</v>
      </c>
      <c r="O432" s="15" t="e">
        <f t="shared" si="25"/>
        <v>#VALUE!</v>
      </c>
      <c r="P432" s="15">
        <v>3</v>
      </c>
    </row>
    <row r="433" spans="1:16" x14ac:dyDescent="0.2">
      <c r="A433" s="15" t="e">
        <f>'orario classi ada'!A26:A44</f>
        <v>#VALUE!</v>
      </c>
      <c r="B433" s="15" t="e">
        <f>'orario classi ada'!B26:B44</f>
        <v>#VALUE!</v>
      </c>
      <c r="C433" s="15" t="e">
        <f>'orario classi ada'!C26:C44</f>
        <v>#VALUE!</v>
      </c>
      <c r="D433" s="15" t="e">
        <f>'orario classi ada'!D26:D44</f>
        <v>#VALUE!</v>
      </c>
      <c r="E433" s="15" t="e">
        <f>'orario classi ada'!E26:E44</f>
        <v>#VALUE!</v>
      </c>
      <c r="F433" s="15" t="e">
        <f>'orario classi ada'!F26:F44</f>
        <v>#VALUE!</v>
      </c>
      <c r="G433" s="15" t="e">
        <f>'orario classi ada'!G26:G44</f>
        <v>#VALUE!</v>
      </c>
      <c r="H433" s="15" t="e">
        <f>'orario classi ada'!H26:H44</f>
        <v>#VALUE!</v>
      </c>
      <c r="I433" s="15" t="e">
        <f>'orario classi ada'!I26:I44</f>
        <v>#VALUE!</v>
      </c>
      <c r="J433" s="15" t="e">
        <f>'orario classi ada'!J26:J44</f>
        <v>#VALUE!</v>
      </c>
      <c r="K433" s="15" t="e">
        <f>'orario classi ada'!K26:K44</f>
        <v>#VALUE!</v>
      </c>
      <c r="L433" s="15" t="e">
        <f>'orario classi ada'!L26:L44</f>
        <v>#VALUE!</v>
      </c>
      <c r="M433" s="15" t="e">
        <f>'orario classi ada'!M26:M44</f>
        <v>#VALUE!</v>
      </c>
      <c r="O433" s="15" t="e">
        <f t="shared" si="25"/>
        <v>#VALUE!</v>
      </c>
    </row>
    <row r="434" spans="1:16" x14ac:dyDescent="0.2">
      <c r="A434" s="15" t="e">
        <f>'orario classi ada'!A27:A45</f>
        <v>#VALUE!</v>
      </c>
      <c r="B434" s="15" t="e">
        <f>'orario classi ada'!B27:B45</f>
        <v>#VALUE!</v>
      </c>
      <c r="C434" s="15" t="e">
        <f>'orario classi ada'!C27:C45</f>
        <v>#VALUE!</v>
      </c>
      <c r="D434" s="15" t="e">
        <f>'orario classi ada'!D27:D45</f>
        <v>#VALUE!</v>
      </c>
      <c r="E434" s="15" t="e">
        <f>'orario classi ada'!E27:E45</f>
        <v>#VALUE!</v>
      </c>
      <c r="F434" s="15" t="e">
        <f>'orario classi ada'!F27:F45</f>
        <v>#VALUE!</v>
      </c>
      <c r="G434" s="15" t="e">
        <f>'orario classi ada'!G27:G45</f>
        <v>#VALUE!</v>
      </c>
      <c r="H434" s="15" t="e">
        <f>'orario classi ada'!H27:H45</f>
        <v>#VALUE!</v>
      </c>
      <c r="I434" s="15" t="e">
        <f>'orario classi ada'!I27:I45</f>
        <v>#VALUE!</v>
      </c>
      <c r="J434" s="15" t="e">
        <f>'orario classi ada'!J27:J45</f>
        <v>#VALUE!</v>
      </c>
      <c r="K434" s="15" t="e">
        <f>'orario classi ada'!K27:K45</f>
        <v>#VALUE!</v>
      </c>
      <c r="L434" s="15" t="e">
        <f>'orario classi ada'!L27:L45</f>
        <v>#VALUE!</v>
      </c>
      <c r="M434" s="15" t="e">
        <f>'orario classi ada'!M27:M45</f>
        <v>#VALUE!</v>
      </c>
      <c r="O434" s="15" t="e">
        <f t="shared" si="25"/>
        <v>#VALUE!</v>
      </c>
      <c r="P434" s="15">
        <v>4</v>
      </c>
    </row>
    <row r="435" spans="1:16" x14ac:dyDescent="0.2">
      <c r="A435" s="15" t="e">
        <f>'orario classi ada'!A28:A46</f>
        <v>#VALUE!</v>
      </c>
      <c r="B435" s="15" t="e">
        <f>'orario classi ada'!B28:B46</f>
        <v>#VALUE!</v>
      </c>
      <c r="C435" s="15" t="e">
        <f>'orario classi ada'!C28:C46</f>
        <v>#VALUE!</v>
      </c>
      <c r="D435" s="15" t="e">
        <f>'orario classi ada'!D28:D46</f>
        <v>#VALUE!</v>
      </c>
      <c r="E435" s="15" t="e">
        <f>'orario classi ada'!E28:E46</f>
        <v>#VALUE!</v>
      </c>
      <c r="F435" s="15" t="e">
        <f>'orario classi ada'!F28:F46</f>
        <v>#VALUE!</v>
      </c>
      <c r="G435" s="15" t="e">
        <f>'orario classi ada'!G28:G46</f>
        <v>#VALUE!</v>
      </c>
      <c r="H435" s="15" t="e">
        <f>'orario classi ada'!H28:H46</f>
        <v>#VALUE!</v>
      </c>
      <c r="I435" s="15" t="e">
        <f>'orario classi ada'!I28:I46</f>
        <v>#VALUE!</v>
      </c>
      <c r="J435" s="15" t="e">
        <f>'orario classi ada'!J28:J46</f>
        <v>#VALUE!</v>
      </c>
      <c r="K435" s="15" t="e">
        <f>'orario classi ada'!K28:K46</f>
        <v>#VALUE!</v>
      </c>
      <c r="L435" s="15" t="e">
        <f>'orario classi ada'!L28:L46</f>
        <v>#VALUE!</v>
      </c>
      <c r="M435" s="15" t="e">
        <f>'orario classi ada'!M28:M46</f>
        <v>#VALUE!</v>
      </c>
      <c r="O435" s="15" t="e">
        <f t="shared" si="25"/>
        <v>#VALUE!</v>
      </c>
    </row>
    <row r="436" spans="1:16" x14ac:dyDescent="0.2">
      <c r="A436" s="15" t="e">
        <f>'orario classi ada'!A29:A47</f>
        <v>#VALUE!</v>
      </c>
      <c r="B436" s="15" t="e">
        <f>'orario classi ada'!B29:B47</f>
        <v>#VALUE!</v>
      </c>
      <c r="C436" s="15" t="e">
        <f>'orario classi ada'!C29:C47</f>
        <v>#VALUE!</v>
      </c>
      <c r="D436" s="15" t="e">
        <f>'orario classi ada'!D29:D47</f>
        <v>#VALUE!</v>
      </c>
      <c r="E436" s="15" t="e">
        <f>'orario classi ada'!E29:E47</f>
        <v>#VALUE!</v>
      </c>
      <c r="F436" s="15" t="e">
        <f>'orario classi ada'!F29:F47</f>
        <v>#VALUE!</v>
      </c>
      <c r="G436" s="15" t="e">
        <f>'orario classi ada'!G29:G47</f>
        <v>#VALUE!</v>
      </c>
      <c r="H436" s="15" t="e">
        <f>'orario classi ada'!H29:H47</f>
        <v>#VALUE!</v>
      </c>
      <c r="I436" s="15" t="e">
        <f>'orario classi ada'!I29:I47</f>
        <v>#VALUE!</v>
      </c>
      <c r="J436" s="15" t="e">
        <f>'orario classi ada'!J29:J47</f>
        <v>#VALUE!</v>
      </c>
      <c r="K436" s="15" t="e">
        <f>'orario classi ada'!K29:K47</f>
        <v>#VALUE!</v>
      </c>
      <c r="L436" s="15" t="e">
        <f>'orario classi ada'!L29:L47</f>
        <v>#VALUE!</v>
      </c>
      <c r="M436" s="15" t="e">
        <f>'orario classi ada'!M29:M47</f>
        <v>#VALUE!</v>
      </c>
      <c r="O436" s="15" t="e">
        <f t="shared" si="25"/>
        <v>#VALUE!</v>
      </c>
      <c r="P436" s="15">
        <v>5</v>
      </c>
    </row>
    <row r="437" spans="1:16" x14ac:dyDescent="0.2">
      <c r="A437" s="15" t="e">
        <f>'orario classi ada'!A30:A48</f>
        <v>#VALUE!</v>
      </c>
      <c r="B437" s="15" t="e">
        <f>'orario classi ada'!B30:B48</f>
        <v>#VALUE!</v>
      </c>
      <c r="C437" s="15" t="e">
        <f>'orario classi ada'!C30:C48</f>
        <v>#VALUE!</v>
      </c>
      <c r="D437" s="15" t="e">
        <f>'orario classi ada'!D30:D48</f>
        <v>#VALUE!</v>
      </c>
      <c r="E437" s="15" t="e">
        <f>'orario classi ada'!E30:E48</f>
        <v>#VALUE!</v>
      </c>
      <c r="F437" s="15" t="e">
        <f>'orario classi ada'!F30:F48</f>
        <v>#VALUE!</v>
      </c>
      <c r="G437" s="15" t="e">
        <f>'orario classi ada'!G30:G48</f>
        <v>#VALUE!</v>
      </c>
      <c r="H437" s="15" t="e">
        <f>'orario classi ada'!H30:H48</f>
        <v>#VALUE!</v>
      </c>
      <c r="I437" s="15" t="e">
        <f>'orario classi ada'!I30:I48</f>
        <v>#VALUE!</v>
      </c>
      <c r="J437" s="15" t="e">
        <f>'orario classi ada'!J30:J48</f>
        <v>#VALUE!</v>
      </c>
      <c r="K437" s="15" t="e">
        <f>'orario classi ada'!K30:K48</f>
        <v>#VALUE!</v>
      </c>
      <c r="L437" s="15" t="e">
        <f>'orario classi ada'!L30:L48</f>
        <v>#VALUE!</v>
      </c>
      <c r="M437" s="15" t="e">
        <f>'orario classi ada'!M30:M48</f>
        <v>#VALUE!</v>
      </c>
      <c r="O437" s="15" t="e">
        <f t="shared" si="25"/>
        <v>#VALUE!</v>
      </c>
    </row>
    <row r="438" spans="1:16" x14ac:dyDescent="0.2">
      <c r="A438" s="15" t="e">
        <f>'orario classi ada'!A31:A49</f>
        <v>#VALUE!</v>
      </c>
      <c r="B438" s="15" t="e">
        <f>'orario classi ada'!B31:B49</f>
        <v>#VALUE!</v>
      </c>
      <c r="C438" s="15" t="e">
        <f>'orario classi ada'!C31:C49</f>
        <v>#VALUE!</v>
      </c>
      <c r="D438" s="15" t="e">
        <f>'orario classi ada'!D31:D49</f>
        <v>#VALUE!</v>
      </c>
      <c r="E438" s="15" t="e">
        <f>'orario classi ada'!E31:E49</f>
        <v>#VALUE!</v>
      </c>
      <c r="F438" s="15" t="e">
        <f>'orario classi ada'!F31:F49</f>
        <v>#VALUE!</v>
      </c>
      <c r="G438" s="15" t="e">
        <f>'orario classi ada'!G31:G49</f>
        <v>#VALUE!</v>
      </c>
      <c r="H438" s="15" t="e">
        <f>'orario classi ada'!H31:H49</f>
        <v>#VALUE!</v>
      </c>
      <c r="I438" s="15" t="e">
        <f>'orario classi ada'!I31:I49</f>
        <v>#VALUE!</v>
      </c>
      <c r="J438" s="15" t="e">
        <f>'orario classi ada'!J31:J49</f>
        <v>#VALUE!</v>
      </c>
      <c r="K438" s="15" t="e">
        <f>'orario classi ada'!K31:K49</f>
        <v>#VALUE!</v>
      </c>
      <c r="L438" s="15" t="e">
        <f>'orario classi ada'!L31:L49</f>
        <v>#VALUE!</v>
      </c>
      <c r="M438" s="15" t="e">
        <f>'orario classi ada'!M31:M49</f>
        <v>#VALUE!</v>
      </c>
      <c r="O438" s="15" t="e">
        <f t="shared" si="25"/>
        <v>#VALUE!</v>
      </c>
      <c r="P438" s="15">
        <v>6</v>
      </c>
    </row>
    <row r="439" spans="1:16" x14ac:dyDescent="0.2">
      <c r="A439" s="15" t="e">
        <f>'orario classi ada'!A32:A50</f>
        <v>#VALUE!</v>
      </c>
      <c r="B439" s="15" t="e">
        <f>'orario classi ada'!B32:B50</f>
        <v>#VALUE!</v>
      </c>
      <c r="C439" s="15" t="e">
        <f>'orario classi ada'!C32:C50</f>
        <v>#VALUE!</v>
      </c>
      <c r="D439" s="15" t="e">
        <f>'orario classi ada'!D32:D50</f>
        <v>#VALUE!</v>
      </c>
      <c r="E439" s="15" t="e">
        <f>'orario classi ada'!E32:E50</f>
        <v>#VALUE!</v>
      </c>
      <c r="F439" s="15" t="e">
        <f>'orario classi ada'!F32:F50</f>
        <v>#VALUE!</v>
      </c>
      <c r="G439" s="15" t="e">
        <f>'orario classi ada'!G32:G50</f>
        <v>#VALUE!</v>
      </c>
      <c r="H439" s="15" t="e">
        <f>'orario classi ada'!H32:H50</f>
        <v>#VALUE!</v>
      </c>
      <c r="I439" s="15" t="e">
        <f>'orario classi ada'!I32:I50</f>
        <v>#VALUE!</v>
      </c>
      <c r="J439" s="15" t="e">
        <f>'orario classi ada'!J32:J50</f>
        <v>#VALUE!</v>
      </c>
      <c r="K439" s="15" t="e">
        <f>'orario classi ada'!K32:K50</f>
        <v>#VALUE!</v>
      </c>
      <c r="L439" s="15" t="e">
        <f>'orario classi ada'!L32:L50</f>
        <v>#VALUE!</v>
      </c>
      <c r="M439" s="15" t="e">
        <f>'orario classi ada'!M32:M50</f>
        <v>#VALUE!</v>
      </c>
      <c r="O439" s="15" t="e">
        <f t="shared" si="25"/>
        <v>#VALUE!</v>
      </c>
    </row>
    <row r="440" spans="1:16" x14ac:dyDescent="0.2">
      <c r="A440" s="15" t="e">
        <f>'orario classi ada'!A33:A51</f>
        <v>#VALUE!</v>
      </c>
      <c r="B440" s="15" t="e">
        <f>'orario classi ada'!B33:B51</f>
        <v>#VALUE!</v>
      </c>
      <c r="C440" s="15" t="e">
        <f>'orario classi ada'!C33:C51</f>
        <v>#VALUE!</v>
      </c>
      <c r="D440" s="15" t="e">
        <f>'orario classi ada'!D33:D51</f>
        <v>#VALUE!</v>
      </c>
      <c r="E440" s="15" t="e">
        <f>'orario classi ada'!E33:E51</f>
        <v>#VALUE!</v>
      </c>
      <c r="F440" s="15" t="e">
        <f>'orario classi ada'!F33:F51</f>
        <v>#VALUE!</v>
      </c>
      <c r="G440" s="15" t="e">
        <f>'orario classi ada'!G33:G51</f>
        <v>#VALUE!</v>
      </c>
      <c r="H440" s="15" t="e">
        <f>'orario classi ada'!H33:H51</f>
        <v>#VALUE!</v>
      </c>
      <c r="I440" s="15" t="e">
        <f>'orario classi ada'!I33:I51</f>
        <v>#VALUE!</v>
      </c>
      <c r="J440" s="15" t="e">
        <f>'orario classi ada'!J33:J51</f>
        <v>#VALUE!</v>
      </c>
      <c r="K440" s="15" t="e">
        <f>'orario classi ada'!K33:K51</f>
        <v>#VALUE!</v>
      </c>
      <c r="L440" s="15" t="e">
        <f>'orario classi ada'!L33:L51</f>
        <v>#VALUE!</v>
      </c>
      <c r="M440" s="15" t="e">
        <f>'orario classi ada'!M33:M51</f>
        <v>#VALUE!</v>
      </c>
      <c r="O440" s="15" t="e">
        <f t="shared" si="25"/>
        <v>#VALUE!</v>
      </c>
      <c r="P440" s="15">
        <v>7</v>
      </c>
    </row>
    <row r="441" spans="1:16" x14ac:dyDescent="0.2">
      <c r="A441" s="15" t="e">
        <f>'orario classi ada'!A34:A52</f>
        <v>#VALUE!</v>
      </c>
      <c r="B441" s="15" t="e">
        <f>'orario classi ada'!B34:B52</f>
        <v>#VALUE!</v>
      </c>
      <c r="C441" s="15" t="e">
        <f>'orario classi ada'!C34:C52</f>
        <v>#VALUE!</v>
      </c>
      <c r="D441" s="15" t="e">
        <f>'orario classi ada'!D34:D52</f>
        <v>#VALUE!</v>
      </c>
      <c r="E441" s="15" t="e">
        <f>'orario classi ada'!E34:E52</f>
        <v>#VALUE!</v>
      </c>
      <c r="F441" s="15" t="e">
        <f>'orario classi ada'!F34:F52</f>
        <v>#VALUE!</v>
      </c>
      <c r="G441" s="15" t="e">
        <f>'orario classi ada'!G34:G52</f>
        <v>#VALUE!</v>
      </c>
      <c r="H441" s="15" t="e">
        <f>'orario classi ada'!H34:H52</f>
        <v>#VALUE!</v>
      </c>
      <c r="I441" s="15" t="e">
        <f>'orario classi ada'!I34:I52</f>
        <v>#VALUE!</v>
      </c>
      <c r="J441" s="15" t="e">
        <f>'orario classi ada'!J34:J52</f>
        <v>#VALUE!</v>
      </c>
      <c r="K441" s="15" t="e">
        <f>'orario classi ada'!K34:K52</f>
        <v>#VALUE!</v>
      </c>
      <c r="L441" s="15" t="e">
        <f>'orario classi ada'!L34:L52</f>
        <v>#VALUE!</v>
      </c>
      <c r="M441" s="15" t="e">
        <f>'orario classi ada'!M34:M52</f>
        <v>#VALUE!</v>
      </c>
      <c r="O441" s="15" t="e">
        <f t="shared" si="25"/>
        <v>#VALUE!</v>
      </c>
    </row>
    <row r="442" spans="1:16" x14ac:dyDescent="0.2">
      <c r="A442" s="15" t="e">
        <f>'orario classi ada'!A35:A53</f>
        <v>#VALUE!</v>
      </c>
      <c r="B442" s="15" t="e">
        <f>'orario classi ada'!B35:B53</f>
        <v>#VALUE!</v>
      </c>
      <c r="C442" s="15" t="e">
        <f>'orario classi ada'!C35:C53</f>
        <v>#VALUE!</v>
      </c>
      <c r="D442" s="15" t="e">
        <f>'orario classi ada'!D35:D53</f>
        <v>#VALUE!</v>
      </c>
      <c r="E442" s="15" t="e">
        <f>'orario classi ada'!E35:E53</f>
        <v>#VALUE!</v>
      </c>
      <c r="F442" s="15" t="e">
        <f>'orario classi ada'!F35:F53</f>
        <v>#VALUE!</v>
      </c>
      <c r="G442" s="15" t="e">
        <f>'orario classi ada'!G35:G53</f>
        <v>#VALUE!</v>
      </c>
      <c r="H442" s="15" t="e">
        <f>'orario classi ada'!H35:H53</f>
        <v>#VALUE!</v>
      </c>
      <c r="I442" s="15" t="e">
        <f>'orario classi ada'!I35:I53</f>
        <v>#VALUE!</v>
      </c>
      <c r="J442" s="15" t="e">
        <f>'orario classi ada'!J35:J53</f>
        <v>#VALUE!</v>
      </c>
      <c r="K442" s="15" t="e">
        <f>'orario classi ada'!K35:K53</f>
        <v>#VALUE!</v>
      </c>
      <c r="L442" s="15" t="e">
        <f>'orario classi ada'!L35:L53</f>
        <v>#VALUE!</v>
      </c>
      <c r="M442" s="15" t="e">
        <f>'orario classi ada'!M35:M53</f>
        <v>#VALUE!</v>
      </c>
      <c r="O442" s="15" t="e">
        <f t="shared" si="25"/>
        <v>#VALUE!</v>
      </c>
    </row>
    <row r="443" spans="1:16" x14ac:dyDescent="0.2">
      <c r="A443" s="16" t="e">
        <f>'orario classi ada'!A36:A54</f>
        <v>#VALUE!</v>
      </c>
      <c r="B443" s="16" t="e">
        <f>'orario classi ada'!B36:B54</f>
        <v>#VALUE!</v>
      </c>
      <c r="C443" s="16" t="e">
        <f>'orario classi ada'!C36:C54</f>
        <v>#VALUE!</v>
      </c>
      <c r="D443" s="16" t="e">
        <f>'orario classi ada'!D36:D54</f>
        <v>#VALUE!</v>
      </c>
      <c r="E443" s="16" t="e">
        <f>'orario classi ada'!E36:E54</f>
        <v>#VALUE!</v>
      </c>
      <c r="F443" s="16" t="e">
        <f>'orario classi ada'!F36:F54</f>
        <v>#VALUE!</v>
      </c>
      <c r="G443" s="16" t="e">
        <f>'orario classi ada'!G36:G54</f>
        <v>#VALUE!</v>
      </c>
      <c r="H443" s="16" t="e">
        <f>'orario classi ada'!H36:H54</f>
        <v>#VALUE!</v>
      </c>
      <c r="I443" s="16" t="e">
        <f>'orario classi ada'!I36:I54</f>
        <v>#VALUE!</v>
      </c>
      <c r="J443" s="16" t="e">
        <f>'orario classi ada'!J36:J54</f>
        <v>#VALUE!</v>
      </c>
      <c r="K443" s="16" t="e">
        <f>'orario classi ada'!K36:K54</f>
        <v>#VALUE!</v>
      </c>
      <c r="L443" s="16" t="e">
        <f>'orario classi ada'!L36:L54</f>
        <v>#VALUE!</v>
      </c>
      <c r="M443" s="16" t="e">
        <f>'orario classi ada'!M36:M54</f>
        <v>#VALUE!</v>
      </c>
      <c r="N443" s="16"/>
      <c r="O443" s="16" t="e">
        <f>$A443</f>
        <v>#VALUE!</v>
      </c>
      <c r="P443" s="16"/>
    </row>
    <row r="444" spans="1:16" x14ac:dyDescent="0.2">
      <c r="A444" s="15" t="e">
        <f>'orario classi ada'!A37:A55</f>
        <v>#VALUE!</v>
      </c>
      <c r="B444" s="15" t="e">
        <f>'orario classi ada'!B37:B55</f>
        <v>#VALUE!</v>
      </c>
      <c r="C444" s="15" t="e">
        <f>'orario classi ada'!C37:C55</f>
        <v>#VALUE!</v>
      </c>
      <c r="D444" s="15" t="e">
        <f>'orario classi ada'!D37:D55</f>
        <v>#VALUE!</v>
      </c>
      <c r="E444" s="15" t="e">
        <f>'orario classi ada'!E37:E55</f>
        <v>#VALUE!</v>
      </c>
      <c r="F444" s="15" t="e">
        <f>'orario classi ada'!F37:F55</f>
        <v>#VALUE!</v>
      </c>
      <c r="G444" s="15" t="e">
        <f>'orario classi ada'!G37:G55</f>
        <v>#VALUE!</v>
      </c>
      <c r="H444" s="15" t="e">
        <f>'orario classi ada'!H37:H55</f>
        <v>#VALUE!</v>
      </c>
      <c r="I444" s="15" t="e">
        <f>'orario classi ada'!I37:I55</f>
        <v>#VALUE!</v>
      </c>
      <c r="J444" s="15" t="e">
        <f>'orario classi ada'!J37:J55</f>
        <v>#VALUE!</v>
      </c>
      <c r="K444" s="15" t="e">
        <f>'orario classi ada'!K37:K55</f>
        <v>#VALUE!</v>
      </c>
      <c r="L444" s="15" t="e">
        <f>'orario classi ada'!L37:L55</f>
        <v>#VALUE!</v>
      </c>
      <c r="M444" s="15" t="e">
        <f>'orario classi ada'!M37:M55</f>
        <v>#VALUE!</v>
      </c>
      <c r="O444" s="15" t="e">
        <f>O443</f>
        <v>#VALUE!</v>
      </c>
    </row>
    <row r="445" spans="1:16" x14ac:dyDescent="0.2">
      <c r="A445" s="15" t="e">
        <f>'orario classi ada'!A38:A56</f>
        <v>#VALUE!</v>
      </c>
      <c r="B445" s="15" t="e">
        <f>'orario classi ada'!B38:B56</f>
        <v>#VALUE!</v>
      </c>
      <c r="C445" s="15" t="e">
        <f>'orario classi ada'!C38:C56</f>
        <v>#VALUE!</v>
      </c>
      <c r="D445" s="15" t="e">
        <f>'orario classi ada'!D38:D56</f>
        <v>#VALUE!</v>
      </c>
      <c r="E445" s="15" t="e">
        <f>'orario classi ada'!E38:E56</f>
        <v>#VALUE!</v>
      </c>
      <c r="F445" s="15" t="e">
        <f>'orario classi ada'!F38:F56</f>
        <v>#VALUE!</v>
      </c>
      <c r="G445" s="15" t="e">
        <f>'orario classi ada'!G38:G56</f>
        <v>#VALUE!</v>
      </c>
      <c r="H445" s="15" t="e">
        <f>'orario classi ada'!H38:H56</f>
        <v>#VALUE!</v>
      </c>
      <c r="I445" s="15" t="e">
        <f>'orario classi ada'!I38:I56</f>
        <v>#VALUE!</v>
      </c>
      <c r="J445" s="15" t="e">
        <f>'orario classi ada'!J38:J56</f>
        <v>#VALUE!</v>
      </c>
      <c r="K445" s="15" t="e">
        <f>'orario classi ada'!K38:K56</f>
        <v>#VALUE!</v>
      </c>
      <c r="L445" s="15" t="e">
        <f>'orario classi ada'!L38:L56</f>
        <v>#VALUE!</v>
      </c>
      <c r="M445" s="15" t="e">
        <f>'orario classi ada'!M38:M56</f>
        <v>#VALUE!</v>
      </c>
      <c r="O445" s="15" t="e">
        <f t="shared" ref="O445:O459" si="26">O444</f>
        <v>#VALUE!</v>
      </c>
      <c r="P445" s="15">
        <v>1</v>
      </c>
    </row>
    <row r="446" spans="1:16" x14ac:dyDescent="0.2">
      <c r="A446" s="15" t="e">
        <f>'orario classi ada'!A39:A57</f>
        <v>#VALUE!</v>
      </c>
      <c r="B446" s="15" t="e">
        <f>'orario classi ada'!B39:B57</f>
        <v>#VALUE!</v>
      </c>
      <c r="C446" s="15" t="e">
        <f>'orario classi ada'!C39:C57</f>
        <v>#VALUE!</v>
      </c>
      <c r="D446" s="15" t="e">
        <f>'orario classi ada'!D39:D57</f>
        <v>#VALUE!</v>
      </c>
      <c r="E446" s="15" t="e">
        <f>'orario classi ada'!E39:E57</f>
        <v>#VALUE!</v>
      </c>
      <c r="F446" s="15" t="e">
        <f>'orario classi ada'!F39:F57</f>
        <v>#VALUE!</v>
      </c>
      <c r="G446" s="15" t="e">
        <f>'orario classi ada'!G39:G57</f>
        <v>#VALUE!</v>
      </c>
      <c r="H446" s="15" t="e">
        <f>'orario classi ada'!H39:H57</f>
        <v>#VALUE!</v>
      </c>
      <c r="I446" s="15" t="e">
        <f>'orario classi ada'!I39:I57</f>
        <v>#VALUE!</v>
      </c>
      <c r="J446" s="15" t="e">
        <f>'orario classi ada'!J39:J57</f>
        <v>#VALUE!</v>
      </c>
      <c r="K446" s="15" t="e">
        <f>'orario classi ada'!K39:K57</f>
        <v>#VALUE!</v>
      </c>
      <c r="L446" s="15" t="e">
        <f>'orario classi ada'!L39:L57</f>
        <v>#VALUE!</v>
      </c>
      <c r="M446" s="15" t="e">
        <f>'orario classi ada'!M39:M57</f>
        <v>#VALUE!</v>
      </c>
      <c r="O446" s="15" t="e">
        <f t="shared" si="26"/>
        <v>#VALUE!</v>
      </c>
    </row>
    <row r="447" spans="1:16" x14ac:dyDescent="0.2">
      <c r="A447" s="15" t="e">
        <f>'orario classi ada'!A40:A58</f>
        <v>#VALUE!</v>
      </c>
      <c r="B447" s="15" t="e">
        <f>'orario classi ada'!B40:B58</f>
        <v>#VALUE!</v>
      </c>
      <c r="C447" s="15" t="e">
        <f>'orario classi ada'!C40:C58</f>
        <v>#VALUE!</v>
      </c>
      <c r="D447" s="15" t="e">
        <f>'orario classi ada'!D40:D58</f>
        <v>#VALUE!</v>
      </c>
      <c r="E447" s="15" t="e">
        <f>'orario classi ada'!E40:E58</f>
        <v>#VALUE!</v>
      </c>
      <c r="F447" s="15" t="e">
        <f>'orario classi ada'!F40:F58</f>
        <v>#VALUE!</v>
      </c>
      <c r="G447" s="15" t="e">
        <f>'orario classi ada'!G40:G58</f>
        <v>#VALUE!</v>
      </c>
      <c r="H447" s="15" t="e">
        <f>'orario classi ada'!H40:H58</f>
        <v>#VALUE!</v>
      </c>
      <c r="I447" s="15" t="e">
        <f>'orario classi ada'!I40:I58</f>
        <v>#VALUE!</v>
      </c>
      <c r="J447" s="15" t="e">
        <f>'orario classi ada'!J40:J58</f>
        <v>#VALUE!</v>
      </c>
      <c r="K447" s="15" t="e">
        <f>'orario classi ada'!K40:K58</f>
        <v>#VALUE!</v>
      </c>
      <c r="L447" s="15" t="e">
        <f>'orario classi ada'!L40:L58</f>
        <v>#VALUE!</v>
      </c>
      <c r="M447" s="15" t="e">
        <f>'orario classi ada'!M40:M58</f>
        <v>#VALUE!</v>
      </c>
      <c r="O447" s="15" t="e">
        <f t="shared" si="26"/>
        <v>#VALUE!</v>
      </c>
      <c r="P447" s="15">
        <v>2</v>
      </c>
    </row>
    <row r="448" spans="1:16" x14ac:dyDescent="0.2">
      <c r="A448" s="15" t="e">
        <f>'orario classi ada'!A41:A59</f>
        <v>#VALUE!</v>
      </c>
      <c r="B448" s="15" t="e">
        <f>'orario classi ada'!B41:B59</f>
        <v>#VALUE!</v>
      </c>
      <c r="C448" s="15" t="e">
        <f>'orario classi ada'!C41:C59</f>
        <v>#VALUE!</v>
      </c>
      <c r="D448" s="15" t="e">
        <f>'orario classi ada'!D41:D59</f>
        <v>#VALUE!</v>
      </c>
      <c r="E448" s="15" t="e">
        <f>'orario classi ada'!E41:E59</f>
        <v>#VALUE!</v>
      </c>
      <c r="F448" s="15" t="e">
        <f>'orario classi ada'!F41:F59</f>
        <v>#VALUE!</v>
      </c>
      <c r="G448" s="15" t="e">
        <f>'orario classi ada'!G41:G59</f>
        <v>#VALUE!</v>
      </c>
      <c r="H448" s="15" t="e">
        <f>'orario classi ada'!H41:H59</f>
        <v>#VALUE!</v>
      </c>
      <c r="I448" s="15" t="e">
        <f>'orario classi ada'!I41:I59</f>
        <v>#VALUE!</v>
      </c>
      <c r="J448" s="15" t="e">
        <f>'orario classi ada'!J41:J59</f>
        <v>#VALUE!</v>
      </c>
      <c r="K448" s="15" t="e">
        <f>'orario classi ada'!K41:K59</f>
        <v>#VALUE!</v>
      </c>
      <c r="L448" s="15" t="e">
        <f>'orario classi ada'!L41:L59</f>
        <v>#VALUE!</v>
      </c>
      <c r="M448" s="15" t="e">
        <f>'orario classi ada'!M41:M59</f>
        <v>#VALUE!</v>
      </c>
      <c r="O448" s="15" t="e">
        <f t="shared" si="26"/>
        <v>#VALUE!</v>
      </c>
    </row>
    <row r="449" spans="1:16" x14ac:dyDescent="0.2">
      <c r="A449" s="15" t="e">
        <f>'orario classi ada'!A42:A60</f>
        <v>#VALUE!</v>
      </c>
      <c r="B449" s="15" t="e">
        <f>'orario classi ada'!B42:B60</f>
        <v>#VALUE!</v>
      </c>
      <c r="C449" s="15" t="e">
        <f>'orario classi ada'!C42:C60</f>
        <v>#VALUE!</v>
      </c>
      <c r="D449" s="15" t="e">
        <f>'orario classi ada'!D42:D60</f>
        <v>#VALUE!</v>
      </c>
      <c r="E449" s="15" t="e">
        <f>'orario classi ada'!E42:E60</f>
        <v>#VALUE!</v>
      </c>
      <c r="F449" s="15" t="e">
        <f>'orario classi ada'!F42:F60</f>
        <v>#VALUE!</v>
      </c>
      <c r="G449" s="15" t="e">
        <f>'orario classi ada'!G42:G60</f>
        <v>#VALUE!</v>
      </c>
      <c r="H449" s="15" t="e">
        <f>'orario classi ada'!H42:H60</f>
        <v>#VALUE!</v>
      </c>
      <c r="I449" s="15" t="e">
        <f>'orario classi ada'!I42:I60</f>
        <v>#VALUE!</v>
      </c>
      <c r="J449" s="15" t="e">
        <f>'orario classi ada'!J42:J60</f>
        <v>#VALUE!</v>
      </c>
      <c r="K449" s="15" t="e">
        <f>'orario classi ada'!K42:K60</f>
        <v>#VALUE!</v>
      </c>
      <c r="L449" s="15" t="e">
        <f>'orario classi ada'!L42:L60</f>
        <v>#VALUE!</v>
      </c>
      <c r="M449" s="15" t="e">
        <f>'orario classi ada'!M42:M60</f>
        <v>#VALUE!</v>
      </c>
      <c r="O449" s="15" t="e">
        <f t="shared" si="26"/>
        <v>#VALUE!</v>
      </c>
      <c r="P449" s="15">
        <v>3</v>
      </c>
    </row>
    <row r="450" spans="1:16" x14ac:dyDescent="0.2">
      <c r="A450" s="15" t="e">
        <f>'orario classi ada'!A43:A61</f>
        <v>#VALUE!</v>
      </c>
      <c r="B450" s="15" t="e">
        <f>'orario classi ada'!B43:B61</f>
        <v>#VALUE!</v>
      </c>
      <c r="C450" s="15" t="e">
        <f>'orario classi ada'!C43:C61</f>
        <v>#VALUE!</v>
      </c>
      <c r="D450" s="15" t="e">
        <f>'orario classi ada'!D43:D61</f>
        <v>#VALUE!</v>
      </c>
      <c r="E450" s="15" t="e">
        <f>'orario classi ada'!E43:E61</f>
        <v>#VALUE!</v>
      </c>
      <c r="F450" s="15" t="e">
        <f>'orario classi ada'!F43:F61</f>
        <v>#VALUE!</v>
      </c>
      <c r="G450" s="15" t="e">
        <f>'orario classi ada'!G43:G61</f>
        <v>#VALUE!</v>
      </c>
      <c r="H450" s="15" t="e">
        <f>'orario classi ada'!H43:H61</f>
        <v>#VALUE!</v>
      </c>
      <c r="I450" s="15" t="e">
        <f>'orario classi ada'!I43:I61</f>
        <v>#VALUE!</v>
      </c>
      <c r="J450" s="15" t="e">
        <f>'orario classi ada'!J43:J61</f>
        <v>#VALUE!</v>
      </c>
      <c r="K450" s="15" t="e">
        <f>'orario classi ada'!K43:K61</f>
        <v>#VALUE!</v>
      </c>
      <c r="L450" s="15" t="e">
        <f>'orario classi ada'!L43:L61</f>
        <v>#VALUE!</v>
      </c>
      <c r="M450" s="15" t="e">
        <f>'orario classi ada'!M43:M61</f>
        <v>#VALUE!</v>
      </c>
      <c r="O450" s="15" t="e">
        <f t="shared" si="26"/>
        <v>#VALUE!</v>
      </c>
    </row>
    <row r="451" spans="1:16" x14ac:dyDescent="0.2">
      <c r="A451" s="15" t="e">
        <f>'orario classi ada'!A44:A62</f>
        <v>#VALUE!</v>
      </c>
      <c r="B451" s="15" t="e">
        <f>'orario classi ada'!B44:B62</f>
        <v>#VALUE!</v>
      </c>
      <c r="C451" s="15" t="e">
        <f>'orario classi ada'!C44:C62</f>
        <v>#VALUE!</v>
      </c>
      <c r="D451" s="15" t="e">
        <f>'orario classi ada'!D44:D62</f>
        <v>#VALUE!</v>
      </c>
      <c r="E451" s="15" t="e">
        <f>'orario classi ada'!E44:E62</f>
        <v>#VALUE!</v>
      </c>
      <c r="F451" s="15" t="e">
        <f>'orario classi ada'!F44:F62</f>
        <v>#VALUE!</v>
      </c>
      <c r="G451" s="15" t="e">
        <f>'orario classi ada'!G44:G62</f>
        <v>#VALUE!</v>
      </c>
      <c r="H451" s="15" t="e">
        <f>'orario classi ada'!H44:H62</f>
        <v>#VALUE!</v>
      </c>
      <c r="I451" s="15" t="e">
        <f>'orario classi ada'!I44:I62</f>
        <v>#VALUE!</v>
      </c>
      <c r="J451" s="15" t="e">
        <f>'orario classi ada'!J44:J62</f>
        <v>#VALUE!</v>
      </c>
      <c r="K451" s="15" t="e">
        <f>'orario classi ada'!K44:K62</f>
        <v>#VALUE!</v>
      </c>
      <c r="L451" s="15" t="e">
        <f>'orario classi ada'!L44:L62</f>
        <v>#VALUE!</v>
      </c>
      <c r="M451" s="15" t="e">
        <f>'orario classi ada'!M44:M62</f>
        <v>#VALUE!</v>
      </c>
      <c r="O451" s="15" t="e">
        <f t="shared" si="26"/>
        <v>#VALUE!</v>
      </c>
      <c r="P451" s="15">
        <v>4</v>
      </c>
    </row>
    <row r="452" spans="1:16" x14ac:dyDescent="0.2">
      <c r="A452" s="15" t="e">
        <f>'orario classi ada'!A45:A63</f>
        <v>#VALUE!</v>
      </c>
      <c r="B452" s="15" t="e">
        <f>'orario classi ada'!B45:B63</f>
        <v>#VALUE!</v>
      </c>
      <c r="C452" s="15" t="e">
        <f>'orario classi ada'!C45:C63</f>
        <v>#VALUE!</v>
      </c>
      <c r="D452" s="15" t="e">
        <f>'orario classi ada'!D45:D63</f>
        <v>#VALUE!</v>
      </c>
      <c r="E452" s="15" t="e">
        <f>'orario classi ada'!E45:E63</f>
        <v>#VALUE!</v>
      </c>
      <c r="F452" s="15" t="e">
        <f>'orario classi ada'!F45:F63</f>
        <v>#VALUE!</v>
      </c>
      <c r="G452" s="15" t="e">
        <f>'orario classi ada'!G45:G63</f>
        <v>#VALUE!</v>
      </c>
      <c r="H452" s="15" t="e">
        <f>'orario classi ada'!H45:H63</f>
        <v>#VALUE!</v>
      </c>
      <c r="I452" s="15" t="e">
        <f>'orario classi ada'!I45:I63</f>
        <v>#VALUE!</v>
      </c>
      <c r="J452" s="15" t="e">
        <f>'orario classi ada'!J45:J63</f>
        <v>#VALUE!</v>
      </c>
      <c r="K452" s="15" t="e">
        <f>'orario classi ada'!K45:K63</f>
        <v>#VALUE!</v>
      </c>
      <c r="L452" s="15" t="e">
        <f>'orario classi ada'!L45:L63</f>
        <v>#VALUE!</v>
      </c>
      <c r="M452" s="15" t="e">
        <f>'orario classi ada'!M45:M63</f>
        <v>#VALUE!</v>
      </c>
      <c r="O452" s="15" t="e">
        <f t="shared" si="26"/>
        <v>#VALUE!</v>
      </c>
    </row>
    <row r="453" spans="1:16" x14ac:dyDescent="0.2">
      <c r="A453" s="15" t="e">
        <f>'orario classi ada'!A46:A64</f>
        <v>#VALUE!</v>
      </c>
      <c r="B453" s="15" t="e">
        <f>'orario classi ada'!B46:B64</f>
        <v>#VALUE!</v>
      </c>
      <c r="C453" s="15" t="e">
        <f>'orario classi ada'!C46:C64</f>
        <v>#VALUE!</v>
      </c>
      <c r="D453" s="15" t="e">
        <f>'orario classi ada'!D46:D64</f>
        <v>#VALUE!</v>
      </c>
      <c r="E453" s="15" t="e">
        <f>'orario classi ada'!E46:E64</f>
        <v>#VALUE!</v>
      </c>
      <c r="F453" s="15" t="e">
        <f>'orario classi ada'!F46:F64</f>
        <v>#VALUE!</v>
      </c>
      <c r="G453" s="15" t="e">
        <f>'orario classi ada'!G46:G64</f>
        <v>#VALUE!</v>
      </c>
      <c r="H453" s="15" t="e">
        <f>'orario classi ada'!H46:H64</f>
        <v>#VALUE!</v>
      </c>
      <c r="I453" s="15" t="e">
        <f>'orario classi ada'!I46:I64</f>
        <v>#VALUE!</v>
      </c>
      <c r="J453" s="15" t="e">
        <f>'orario classi ada'!J46:J64</f>
        <v>#VALUE!</v>
      </c>
      <c r="K453" s="15" t="e">
        <f>'orario classi ada'!K46:K64</f>
        <v>#VALUE!</v>
      </c>
      <c r="L453" s="15" t="e">
        <f>'orario classi ada'!L46:L64</f>
        <v>#VALUE!</v>
      </c>
      <c r="M453" s="15" t="e">
        <f>'orario classi ada'!M46:M64</f>
        <v>#VALUE!</v>
      </c>
      <c r="O453" s="15" t="e">
        <f t="shared" si="26"/>
        <v>#VALUE!</v>
      </c>
      <c r="P453" s="15">
        <v>5</v>
      </c>
    </row>
    <row r="454" spans="1:16" x14ac:dyDescent="0.2">
      <c r="A454" s="15" t="e">
        <f>'orario classi ada'!A47:A65</f>
        <v>#VALUE!</v>
      </c>
      <c r="B454" s="15" t="e">
        <f>'orario classi ada'!B47:B65</f>
        <v>#VALUE!</v>
      </c>
      <c r="C454" s="15" t="e">
        <f>'orario classi ada'!C47:C65</f>
        <v>#VALUE!</v>
      </c>
      <c r="D454" s="15" t="e">
        <f>'orario classi ada'!D47:D65</f>
        <v>#VALUE!</v>
      </c>
      <c r="E454" s="15" t="e">
        <f>'orario classi ada'!E47:E65</f>
        <v>#VALUE!</v>
      </c>
      <c r="F454" s="15" t="e">
        <f>'orario classi ada'!F47:F65</f>
        <v>#VALUE!</v>
      </c>
      <c r="G454" s="15" t="e">
        <f>'orario classi ada'!G47:G65</f>
        <v>#VALUE!</v>
      </c>
      <c r="H454" s="15" t="e">
        <f>'orario classi ada'!H47:H65</f>
        <v>#VALUE!</v>
      </c>
      <c r="I454" s="15" t="e">
        <f>'orario classi ada'!I47:I65</f>
        <v>#VALUE!</v>
      </c>
      <c r="J454" s="15" t="e">
        <f>'orario classi ada'!J47:J65</f>
        <v>#VALUE!</v>
      </c>
      <c r="K454" s="15" t="e">
        <f>'orario classi ada'!K47:K65</f>
        <v>#VALUE!</v>
      </c>
      <c r="L454" s="15" t="e">
        <f>'orario classi ada'!L47:L65</f>
        <v>#VALUE!</v>
      </c>
      <c r="M454" s="15" t="e">
        <f>'orario classi ada'!M47:M65</f>
        <v>#VALUE!</v>
      </c>
      <c r="O454" s="15" t="e">
        <f t="shared" si="26"/>
        <v>#VALUE!</v>
      </c>
    </row>
    <row r="455" spans="1:16" x14ac:dyDescent="0.2">
      <c r="A455" s="15" t="e">
        <f>'orario classi ada'!A48:A66</f>
        <v>#VALUE!</v>
      </c>
      <c r="B455" s="15" t="e">
        <f>'orario classi ada'!B48:B66</f>
        <v>#VALUE!</v>
      </c>
      <c r="C455" s="15" t="e">
        <f>'orario classi ada'!C48:C66</f>
        <v>#VALUE!</v>
      </c>
      <c r="D455" s="15" t="e">
        <f>'orario classi ada'!D48:D66</f>
        <v>#VALUE!</v>
      </c>
      <c r="E455" s="15" t="e">
        <f>'orario classi ada'!E48:E66</f>
        <v>#VALUE!</v>
      </c>
      <c r="F455" s="15" t="e">
        <f>'orario classi ada'!F48:F66</f>
        <v>#VALUE!</v>
      </c>
      <c r="G455" s="15" t="e">
        <f>'orario classi ada'!G48:G66</f>
        <v>#VALUE!</v>
      </c>
      <c r="H455" s="15" t="e">
        <f>'orario classi ada'!H48:H66</f>
        <v>#VALUE!</v>
      </c>
      <c r="I455" s="15" t="e">
        <f>'orario classi ada'!I48:I66</f>
        <v>#VALUE!</v>
      </c>
      <c r="J455" s="15" t="e">
        <f>'orario classi ada'!J48:J66</f>
        <v>#VALUE!</v>
      </c>
      <c r="K455" s="15" t="e">
        <f>'orario classi ada'!K48:K66</f>
        <v>#VALUE!</v>
      </c>
      <c r="L455" s="15" t="e">
        <f>'orario classi ada'!L48:L66</f>
        <v>#VALUE!</v>
      </c>
      <c r="M455" s="15" t="e">
        <f>'orario classi ada'!M48:M66</f>
        <v>#VALUE!</v>
      </c>
      <c r="O455" s="15" t="e">
        <f t="shared" si="26"/>
        <v>#VALUE!</v>
      </c>
      <c r="P455" s="15">
        <v>6</v>
      </c>
    </row>
    <row r="456" spans="1:16" x14ac:dyDescent="0.2">
      <c r="A456" s="15" t="e">
        <f>'orario classi ada'!A49:A67</f>
        <v>#VALUE!</v>
      </c>
      <c r="B456" s="15" t="e">
        <f>'orario classi ada'!B49:B67</f>
        <v>#VALUE!</v>
      </c>
      <c r="C456" s="15" t="e">
        <f>'orario classi ada'!C49:C67</f>
        <v>#VALUE!</v>
      </c>
      <c r="D456" s="15" t="e">
        <f>'orario classi ada'!D49:D67</f>
        <v>#VALUE!</v>
      </c>
      <c r="E456" s="15" t="e">
        <f>'orario classi ada'!E49:E67</f>
        <v>#VALUE!</v>
      </c>
      <c r="F456" s="15" t="e">
        <f>'orario classi ada'!F49:F67</f>
        <v>#VALUE!</v>
      </c>
      <c r="G456" s="15" t="e">
        <f>'orario classi ada'!G49:G67</f>
        <v>#VALUE!</v>
      </c>
      <c r="H456" s="15" t="e">
        <f>'orario classi ada'!H49:H67</f>
        <v>#VALUE!</v>
      </c>
      <c r="I456" s="15" t="e">
        <f>'orario classi ada'!I49:I67</f>
        <v>#VALUE!</v>
      </c>
      <c r="J456" s="15" t="e">
        <f>'orario classi ada'!J49:J67</f>
        <v>#VALUE!</v>
      </c>
      <c r="K456" s="15" t="e">
        <f>'orario classi ada'!K49:K67</f>
        <v>#VALUE!</v>
      </c>
      <c r="L456" s="15" t="e">
        <f>'orario classi ada'!L49:L67</f>
        <v>#VALUE!</v>
      </c>
      <c r="M456" s="15" t="e">
        <f>'orario classi ada'!M49:M67</f>
        <v>#VALUE!</v>
      </c>
      <c r="O456" s="15" t="e">
        <f t="shared" si="26"/>
        <v>#VALUE!</v>
      </c>
    </row>
    <row r="457" spans="1:16" x14ac:dyDescent="0.2">
      <c r="A457" s="15" t="e">
        <f>'orario classi ada'!A50:A68</f>
        <v>#VALUE!</v>
      </c>
      <c r="B457" s="15" t="e">
        <f>'orario classi ada'!B50:B68</f>
        <v>#VALUE!</v>
      </c>
      <c r="C457" s="15" t="e">
        <f>'orario classi ada'!C50:C68</f>
        <v>#VALUE!</v>
      </c>
      <c r="D457" s="15" t="e">
        <f>'orario classi ada'!D50:D68</f>
        <v>#VALUE!</v>
      </c>
      <c r="E457" s="15" t="e">
        <f>'orario classi ada'!E50:E68</f>
        <v>#VALUE!</v>
      </c>
      <c r="F457" s="15" t="e">
        <f>'orario classi ada'!F50:F68</f>
        <v>#VALUE!</v>
      </c>
      <c r="G457" s="15" t="e">
        <f>'orario classi ada'!G50:G68</f>
        <v>#VALUE!</v>
      </c>
      <c r="H457" s="15" t="e">
        <f>'orario classi ada'!H50:H68</f>
        <v>#VALUE!</v>
      </c>
      <c r="I457" s="15" t="e">
        <f>'orario classi ada'!I50:I68</f>
        <v>#VALUE!</v>
      </c>
      <c r="J457" s="15" t="e">
        <f>'orario classi ada'!J50:J68</f>
        <v>#VALUE!</v>
      </c>
      <c r="K457" s="15" t="e">
        <f>'orario classi ada'!K50:K68</f>
        <v>#VALUE!</v>
      </c>
      <c r="L457" s="15" t="e">
        <f>'orario classi ada'!L50:L68</f>
        <v>#VALUE!</v>
      </c>
      <c r="M457" s="15" t="e">
        <f>'orario classi ada'!M50:M68</f>
        <v>#VALUE!</v>
      </c>
      <c r="O457" s="15" t="e">
        <f t="shared" si="26"/>
        <v>#VALUE!</v>
      </c>
      <c r="P457" s="15">
        <v>7</v>
      </c>
    </row>
    <row r="458" spans="1:16" x14ac:dyDescent="0.2">
      <c r="A458" s="15" t="e">
        <f>'orario classi ada'!A51:A69</f>
        <v>#VALUE!</v>
      </c>
      <c r="B458" s="15" t="e">
        <f>'orario classi ada'!B51:B69</f>
        <v>#VALUE!</v>
      </c>
      <c r="C458" s="15" t="e">
        <f>'orario classi ada'!C51:C69</f>
        <v>#VALUE!</v>
      </c>
      <c r="D458" s="15" t="e">
        <f>'orario classi ada'!D51:D69</f>
        <v>#VALUE!</v>
      </c>
      <c r="E458" s="15" t="e">
        <f>'orario classi ada'!E51:E69</f>
        <v>#VALUE!</v>
      </c>
      <c r="F458" s="15" t="e">
        <f>'orario classi ada'!F51:F69</f>
        <v>#VALUE!</v>
      </c>
      <c r="G458" s="15" t="e">
        <f>'orario classi ada'!G51:G69</f>
        <v>#VALUE!</v>
      </c>
      <c r="H458" s="15" t="e">
        <f>'orario classi ada'!H51:H69</f>
        <v>#VALUE!</v>
      </c>
      <c r="I458" s="15" t="e">
        <f>'orario classi ada'!I51:I69</f>
        <v>#VALUE!</v>
      </c>
      <c r="J458" s="15" t="e">
        <f>'orario classi ada'!J51:J69</f>
        <v>#VALUE!</v>
      </c>
      <c r="K458" s="15" t="e">
        <f>'orario classi ada'!K51:K69</f>
        <v>#VALUE!</v>
      </c>
      <c r="L458" s="15" t="e">
        <f>'orario classi ada'!L51:L69</f>
        <v>#VALUE!</v>
      </c>
      <c r="M458" s="15" t="e">
        <f>'orario classi ada'!M51:M69</f>
        <v>#VALUE!</v>
      </c>
      <c r="O458" s="15" t="e">
        <f t="shared" si="26"/>
        <v>#VALUE!</v>
      </c>
    </row>
    <row r="459" spans="1:16" x14ac:dyDescent="0.2">
      <c r="A459" s="15" t="e">
        <f>'orario classi ada'!A52:A70</f>
        <v>#VALUE!</v>
      </c>
      <c r="B459" s="15" t="e">
        <f>'orario classi ada'!B52:B70</f>
        <v>#VALUE!</v>
      </c>
      <c r="C459" s="15" t="e">
        <f>'orario classi ada'!C52:C70</f>
        <v>#VALUE!</v>
      </c>
      <c r="D459" s="15" t="e">
        <f>'orario classi ada'!D52:D70</f>
        <v>#VALUE!</v>
      </c>
      <c r="E459" s="15" t="e">
        <f>'orario classi ada'!E52:E70</f>
        <v>#VALUE!</v>
      </c>
      <c r="F459" s="15" t="e">
        <f>'orario classi ada'!F52:F70</f>
        <v>#VALUE!</v>
      </c>
      <c r="G459" s="15" t="e">
        <f>'orario classi ada'!G52:G70</f>
        <v>#VALUE!</v>
      </c>
      <c r="H459" s="15" t="e">
        <f>'orario classi ada'!H52:H70</f>
        <v>#VALUE!</v>
      </c>
      <c r="I459" s="15" t="e">
        <f>'orario classi ada'!I52:I70</f>
        <v>#VALUE!</v>
      </c>
      <c r="J459" s="15" t="e">
        <f>'orario classi ada'!J52:J70</f>
        <v>#VALUE!</v>
      </c>
      <c r="K459" s="15" t="e">
        <f>'orario classi ada'!K52:K70</f>
        <v>#VALUE!</v>
      </c>
      <c r="L459" s="15" t="e">
        <f>'orario classi ada'!L52:L70</f>
        <v>#VALUE!</v>
      </c>
      <c r="M459" s="15" t="e">
        <f>'orario classi ada'!M52:M70</f>
        <v>#VALUE!</v>
      </c>
      <c r="O459" s="15" t="e">
        <f t="shared" si="26"/>
        <v>#VALUE!</v>
      </c>
    </row>
    <row r="460" spans="1:16" x14ac:dyDescent="0.2">
      <c r="A460" s="16" t="e">
        <f>'orario classi ada'!A53:A71</f>
        <v>#VALUE!</v>
      </c>
      <c r="B460" s="16" t="e">
        <f>'orario classi ada'!B53:B71</f>
        <v>#VALUE!</v>
      </c>
      <c r="C460" s="16" t="e">
        <f>'orario classi ada'!C53:C71</f>
        <v>#VALUE!</v>
      </c>
      <c r="D460" s="16" t="e">
        <f>'orario classi ada'!D53:D71</f>
        <v>#VALUE!</v>
      </c>
      <c r="E460" s="16" t="e">
        <f>'orario classi ada'!E53:E71</f>
        <v>#VALUE!</v>
      </c>
      <c r="F460" s="16" t="e">
        <f>'orario classi ada'!F53:F71</f>
        <v>#VALUE!</v>
      </c>
      <c r="G460" s="16" t="e">
        <f>'orario classi ada'!G53:G71</f>
        <v>#VALUE!</v>
      </c>
      <c r="H460" s="16" t="e">
        <f>'orario classi ada'!H53:H71</f>
        <v>#VALUE!</v>
      </c>
      <c r="I460" s="16" t="e">
        <f>'orario classi ada'!I53:I71</f>
        <v>#VALUE!</v>
      </c>
      <c r="J460" s="16" t="e">
        <f>'orario classi ada'!J53:J71</f>
        <v>#VALUE!</v>
      </c>
      <c r="K460" s="16" t="e">
        <f>'orario classi ada'!K53:K71</f>
        <v>#VALUE!</v>
      </c>
      <c r="L460" s="16" t="e">
        <f>'orario classi ada'!L53:L71</f>
        <v>#VALUE!</v>
      </c>
      <c r="M460" s="16" t="e">
        <f>'orario classi ada'!M53:M71</f>
        <v>#VALUE!</v>
      </c>
      <c r="N460" s="16"/>
      <c r="O460" s="16" t="e">
        <f>$A460</f>
        <v>#VALUE!</v>
      </c>
      <c r="P460" s="16"/>
    </row>
    <row r="461" spans="1:16" x14ac:dyDescent="0.2">
      <c r="A461" s="15" t="e">
        <f>'orario classi ada'!A54:A72</f>
        <v>#VALUE!</v>
      </c>
      <c r="B461" s="15" t="e">
        <f>'orario classi ada'!B54:B72</f>
        <v>#VALUE!</v>
      </c>
      <c r="C461" s="15" t="e">
        <f>'orario classi ada'!C54:C72</f>
        <v>#VALUE!</v>
      </c>
      <c r="D461" s="15" t="e">
        <f>'orario classi ada'!D54:D72</f>
        <v>#VALUE!</v>
      </c>
      <c r="E461" s="15" t="e">
        <f>'orario classi ada'!E54:E72</f>
        <v>#VALUE!</v>
      </c>
      <c r="F461" s="15" t="e">
        <f>'orario classi ada'!F54:F72</f>
        <v>#VALUE!</v>
      </c>
      <c r="G461" s="15" t="e">
        <f>'orario classi ada'!G54:G72</f>
        <v>#VALUE!</v>
      </c>
      <c r="H461" s="15" t="e">
        <f>'orario classi ada'!H54:H72</f>
        <v>#VALUE!</v>
      </c>
      <c r="I461" s="15" t="e">
        <f>'orario classi ada'!I54:I72</f>
        <v>#VALUE!</v>
      </c>
      <c r="J461" s="15" t="e">
        <f>'orario classi ada'!J54:J72</f>
        <v>#VALUE!</v>
      </c>
      <c r="K461" s="15" t="e">
        <f>'orario classi ada'!K54:K72</f>
        <v>#VALUE!</v>
      </c>
      <c r="L461" s="15" t="e">
        <f>'orario classi ada'!L54:L72</f>
        <v>#VALUE!</v>
      </c>
      <c r="M461" s="15" t="e">
        <f>'orario classi ada'!M54:M72</f>
        <v>#VALUE!</v>
      </c>
      <c r="O461" s="15" t="e">
        <f>O460</f>
        <v>#VALUE!</v>
      </c>
    </row>
    <row r="462" spans="1:16" x14ac:dyDescent="0.2">
      <c r="A462" s="15" t="e">
        <f>'orario classi ada'!A55:A73</f>
        <v>#VALUE!</v>
      </c>
      <c r="B462" s="15" t="e">
        <f>'orario classi ada'!B55:B73</f>
        <v>#VALUE!</v>
      </c>
      <c r="C462" s="15" t="e">
        <f>'orario classi ada'!C55:C73</f>
        <v>#VALUE!</v>
      </c>
      <c r="D462" s="15" t="e">
        <f>'orario classi ada'!D55:D73</f>
        <v>#VALUE!</v>
      </c>
      <c r="E462" s="15" t="e">
        <f>'orario classi ada'!E55:E73</f>
        <v>#VALUE!</v>
      </c>
      <c r="F462" s="15" t="e">
        <f>'orario classi ada'!F55:F73</f>
        <v>#VALUE!</v>
      </c>
      <c r="G462" s="15" t="e">
        <f>'orario classi ada'!G55:G73</f>
        <v>#VALUE!</v>
      </c>
      <c r="H462" s="15" t="e">
        <f>'orario classi ada'!H55:H73</f>
        <v>#VALUE!</v>
      </c>
      <c r="I462" s="15" t="e">
        <f>'orario classi ada'!I55:I73</f>
        <v>#VALUE!</v>
      </c>
      <c r="J462" s="15" t="e">
        <f>'orario classi ada'!J55:J73</f>
        <v>#VALUE!</v>
      </c>
      <c r="K462" s="15" t="e">
        <f>'orario classi ada'!K55:K73</f>
        <v>#VALUE!</v>
      </c>
      <c r="L462" s="15" t="e">
        <f>'orario classi ada'!L55:L73</f>
        <v>#VALUE!</v>
      </c>
      <c r="M462" s="15" t="e">
        <f>'orario classi ada'!M55:M73</f>
        <v>#VALUE!</v>
      </c>
      <c r="O462" s="15" t="e">
        <f t="shared" ref="O462:O476" si="27">O461</f>
        <v>#VALUE!</v>
      </c>
      <c r="P462" s="15">
        <v>1</v>
      </c>
    </row>
    <row r="463" spans="1:16" x14ac:dyDescent="0.2">
      <c r="A463" s="15" t="e">
        <f>'orario classi ada'!A56:A74</f>
        <v>#VALUE!</v>
      </c>
      <c r="B463" s="15" t="e">
        <f>'orario classi ada'!B56:B74</f>
        <v>#VALUE!</v>
      </c>
      <c r="C463" s="15" t="e">
        <f>'orario classi ada'!C56:C74</f>
        <v>#VALUE!</v>
      </c>
      <c r="D463" s="15" t="e">
        <f>'orario classi ada'!D56:D74</f>
        <v>#VALUE!</v>
      </c>
      <c r="E463" s="15" t="e">
        <f>'orario classi ada'!E56:E74</f>
        <v>#VALUE!</v>
      </c>
      <c r="F463" s="15" t="e">
        <f>'orario classi ada'!F56:F74</f>
        <v>#VALUE!</v>
      </c>
      <c r="G463" s="15" t="e">
        <f>'orario classi ada'!G56:G74</f>
        <v>#VALUE!</v>
      </c>
      <c r="H463" s="15" t="e">
        <f>'orario classi ada'!H56:H74</f>
        <v>#VALUE!</v>
      </c>
      <c r="I463" s="15" t="e">
        <f>'orario classi ada'!I56:I74</f>
        <v>#VALUE!</v>
      </c>
      <c r="J463" s="15" t="e">
        <f>'orario classi ada'!J56:J74</f>
        <v>#VALUE!</v>
      </c>
      <c r="K463" s="15" t="e">
        <f>'orario classi ada'!K56:K74</f>
        <v>#VALUE!</v>
      </c>
      <c r="L463" s="15" t="e">
        <f>'orario classi ada'!L56:L74</f>
        <v>#VALUE!</v>
      </c>
      <c r="M463" s="15" t="e">
        <f>'orario classi ada'!M56:M74</f>
        <v>#VALUE!</v>
      </c>
      <c r="O463" s="15" t="e">
        <f t="shared" si="27"/>
        <v>#VALUE!</v>
      </c>
    </row>
    <row r="464" spans="1:16" x14ac:dyDescent="0.2">
      <c r="A464" s="15" t="e">
        <f>'orario classi ada'!A57:A75</f>
        <v>#VALUE!</v>
      </c>
      <c r="B464" s="15" t="e">
        <f>'orario classi ada'!B57:B75</f>
        <v>#VALUE!</v>
      </c>
      <c r="C464" s="15" t="e">
        <f>'orario classi ada'!C57:C75</f>
        <v>#VALUE!</v>
      </c>
      <c r="D464" s="15" t="e">
        <f>'orario classi ada'!D57:D75</f>
        <v>#VALUE!</v>
      </c>
      <c r="E464" s="15" t="e">
        <f>'orario classi ada'!E57:E75</f>
        <v>#VALUE!</v>
      </c>
      <c r="F464" s="15" t="e">
        <f>'orario classi ada'!F57:F75</f>
        <v>#VALUE!</v>
      </c>
      <c r="G464" s="15" t="e">
        <f>'orario classi ada'!G57:G75</f>
        <v>#VALUE!</v>
      </c>
      <c r="H464" s="15" t="e">
        <f>'orario classi ada'!H57:H75</f>
        <v>#VALUE!</v>
      </c>
      <c r="I464" s="15" t="e">
        <f>'orario classi ada'!I57:I75</f>
        <v>#VALUE!</v>
      </c>
      <c r="J464" s="15" t="e">
        <f>'orario classi ada'!J57:J75</f>
        <v>#VALUE!</v>
      </c>
      <c r="K464" s="15" t="e">
        <f>'orario classi ada'!K57:K75</f>
        <v>#VALUE!</v>
      </c>
      <c r="L464" s="15" t="e">
        <f>'orario classi ada'!L57:L75</f>
        <v>#VALUE!</v>
      </c>
      <c r="M464" s="15" t="e">
        <f>'orario classi ada'!M57:M75</f>
        <v>#VALUE!</v>
      </c>
      <c r="O464" s="15" t="e">
        <f t="shared" si="27"/>
        <v>#VALUE!</v>
      </c>
      <c r="P464" s="15">
        <v>2</v>
      </c>
    </row>
    <row r="465" spans="1:16" x14ac:dyDescent="0.2">
      <c r="A465" s="15" t="e">
        <f>'orario classi ada'!A58:A76</f>
        <v>#VALUE!</v>
      </c>
      <c r="B465" s="15" t="e">
        <f>'orario classi ada'!B58:B76</f>
        <v>#VALUE!</v>
      </c>
      <c r="C465" s="15" t="e">
        <f>'orario classi ada'!C58:C76</f>
        <v>#VALUE!</v>
      </c>
      <c r="D465" s="15" t="e">
        <f>'orario classi ada'!D58:D76</f>
        <v>#VALUE!</v>
      </c>
      <c r="E465" s="15" t="e">
        <f>'orario classi ada'!E58:E76</f>
        <v>#VALUE!</v>
      </c>
      <c r="F465" s="15" t="e">
        <f>'orario classi ada'!F58:F76</f>
        <v>#VALUE!</v>
      </c>
      <c r="G465" s="15" t="e">
        <f>'orario classi ada'!G58:G76</f>
        <v>#VALUE!</v>
      </c>
      <c r="H465" s="15" t="e">
        <f>'orario classi ada'!H58:H76</f>
        <v>#VALUE!</v>
      </c>
      <c r="I465" s="15" t="e">
        <f>'orario classi ada'!I58:I76</f>
        <v>#VALUE!</v>
      </c>
      <c r="J465" s="15" t="e">
        <f>'orario classi ada'!J58:J76</f>
        <v>#VALUE!</v>
      </c>
      <c r="K465" s="15" t="e">
        <f>'orario classi ada'!K58:K76</f>
        <v>#VALUE!</v>
      </c>
      <c r="L465" s="15" t="e">
        <f>'orario classi ada'!L58:L76</f>
        <v>#VALUE!</v>
      </c>
      <c r="M465" s="15" t="e">
        <f>'orario classi ada'!M58:M76</f>
        <v>#VALUE!</v>
      </c>
      <c r="O465" s="15" t="e">
        <f t="shared" si="27"/>
        <v>#VALUE!</v>
      </c>
    </row>
    <row r="466" spans="1:16" x14ac:dyDescent="0.2">
      <c r="A466" s="15" t="e">
        <f>'orario classi ada'!A59:A77</f>
        <v>#VALUE!</v>
      </c>
      <c r="B466" s="15" t="e">
        <f>'orario classi ada'!B59:B77</f>
        <v>#VALUE!</v>
      </c>
      <c r="C466" s="15" t="e">
        <f>'orario classi ada'!C59:C77</f>
        <v>#VALUE!</v>
      </c>
      <c r="D466" s="15" t="e">
        <f>'orario classi ada'!D59:D77</f>
        <v>#VALUE!</v>
      </c>
      <c r="E466" s="15" t="e">
        <f>'orario classi ada'!E59:E77</f>
        <v>#VALUE!</v>
      </c>
      <c r="F466" s="15" t="e">
        <f>'orario classi ada'!F59:F77</f>
        <v>#VALUE!</v>
      </c>
      <c r="G466" s="15" t="e">
        <f>'orario classi ada'!G59:G77</f>
        <v>#VALUE!</v>
      </c>
      <c r="H466" s="15" t="e">
        <f>'orario classi ada'!H59:H77</f>
        <v>#VALUE!</v>
      </c>
      <c r="I466" s="15" t="e">
        <f>'orario classi ada'!I59:I77</f>
        <v>#VALUE!</v>
      </c>
      <c r="J466" s="15" t="e">
        <f>'orario classi ada'!J59:J77</f>
        <v>#VALUE!</v>
      </c>
      <c r="K466" s="15" t="e">
        <f>'orario classi ada'!K59:K77</f>
        <v>#VALUE!</v>
      </c>
      <c r="L466" s="15" t="e">
        <f>'orario classi ada'!L59:L77</f>
        <v>#VALUE!</v>
      </c>
      <c r="M466" s="15" t="e">
        <f>'orario classi ada'!M59:M77</f>
        <v>#VALUE!</v>
      </c>
      <c r="O466" s="15" t="e">
        <f t="shared" si="27"/>
        <v>#VALUE!</v>
      </c>
      <c r="P466" s="15">
        <v>3</v>
      </c>
    </row>
    <row r="467" spans="1:16" x14ac:dyDescent="0.2">
      <c r="A467" s="15" t="e">
        <f>'orario classi ada'!A60:A78</f>
        <v>#VALUE!</v>
      </c>
      <c r="B467" s="15" t="e">
        <f>'orario classi ada'!B60:B78</f>
        <v>#VALUE!</v>
      </c>
      <c r="C467" s="15" t="e">
        <f>'orario classi ada'!C60:C78</f>
        <v>#VALUE!</v>
      </c>
      <c r="D467" s="15" t="e">
        <f>'orario classi ada'!D60:D78</f>
        <v>#VALUE!</v>
      </c>
      <c r="E467" s="15" t="e">
        <f>'orario classi ada'!E60:E78</f>
        <v>#VALUE!</v>
      </c>
      <c r="F467" s="15" t="e">
        <f>'orario classi ada'!F60:F78</f>
        <v>#VALUE!</v>
      </c>
      <c r="G467" s="15" t="e">
        <f>'orario classi ada'!G60:G78</f>
        <v>#VALUE!</v>
      </c>
      <c r="H467" s="15" t="e">
        <f>'orario classi ada'!H60:H78</f>
        <v>#VALUE!</v>
      </c>
      <c r="I467" s="15" t="e">
        <f>'orario classi ada'!I60:I78</f>
        <v>#VALUE!</v>
      </c>
      <c r="J467" s="15" t="e">
        <f>'orario classi ada'!J60:J78</f>
        <v>#VALUE!</v>
      </c>
      <c r="K467" s="15" t="e">
        <f>'orario classi ada'!K60:K78</f>
        <v>#VALUE!</v>
      </c>
      <c r="L467" s="15" t="e">
        <f>'orario classi ada'!L60:L78</f>
        <v>#VALUE!</v>
      </c>
      <c r="M467" s="15" t="e">
        <f>'orario classi ada'!M60:M78</f>
        <v>#VALUE!</v>
      </c>
      <c r="O467" s="15" t="e">
        <f t="shared" si="27"/>
        <v>#VALUE!</v>
      </c>
    </row>
    <row r="468" spans="1:16" x14ac:dyDescent="0.2">
      <c r="A468" s="15" t="e">
        <f>'orario classi ada'!A61:A79</f>
        <v>#VALUE!</v>
      </c>
      <c r="B468" s="15" t="e">
        <f>'orario classi ada'!B61:B79</f>
        <v>#VALUE!</v>
      </c>
      <c r="C468" s="15" t="e">
        <f>'orario classi ada'!C61:C79</f>
        <v>#VALUE!</v>
      </c>
      <c r="D468" s="15" t="e">
        <f>'orario classi ada'!D61:D79</f>
        <v>#VALUE!</v>
      </c>
      <c r="E468" s="15" t="e">
        <f>'orario classi ada'!E61:E79</f>
        <v>#VALUE!</v>
      </c>
      <c r="F468" s="15" t="e">
        <f>'orario classi ada'!F61:F79</f>
        <v>#VALUE!</v>
      </c>
      <c r="G468" s="15" t="e">
        <f>'orario classi ada'!G61:G79</f>
        <v>#VALUE!</v>
      </c>
      <c r="H468" s="15" t="e">
        <f>'orario classi ada'!H61:H79</f>
        <v>#VALUE!</v>
      </c>
      <c r="I468" s="15" t="e">
        <f>'orario classi ada'!I61:I79</f>
        <v>#VALUE!</v>
      </c>
      <c r="J468" s="15" t="e">
        <f>'orario classi ada'!J61:J79</f>
        <v>#VALUE!</v>
      </c>
      <c r="K468" s="15" t="e">
        <f>'orario classi ada'!K61:K79</f>
        <v>#VALUE!</v>
      </c>
      <c r="L468" s="15" t="e">
        <f>'orario classi ada'!L61:L79</f>
        <v>#VALUE!</v>
      </c>
      <c r="M468" s="15" t="e">
        <f>'orario classi ada'!M61:M79</f>
        <v>#VALUE!</v>
      </c>
      <c r="O468" s="15" t="e">
        <f t="shared" si="27"/>
        <v>#VALUE!</v>
      </c>
      <c r="P468" s="15">
        <v>4</v>
      </c>
    </row>
    <row r="469" spans="1:16" x14ac:dyDescent="0.2">
      <c r="A469" s="15" t="e">
        <f>'orario classi ada'!A62:A80</f>
        <v>#VALUE!</v>
      </c>
      <c r="B469" s="15" t="e">
        <f>'orario classi ada'!B62:B80</f>
        <v>#VALUE!</v>
      </c>
      <c r="C469" s="15" t="e">
        <f>'orario classi ada'!C62:C80</f>
        <v>#VALUE!</v>
      </c>
      <c r="D469" s="15" t="e">
        <f>'orario classi ada'!D62:D80</f>
        <v>#VALUE!</v>
      </c>
      <c r="E469" s="15" t="e">
        <f>'orario classi ada'!E62:E80</f>
        <v>#VALUE!</v>
      </c>
      <c r="F469" s="15" t="e">
        <f>'orario classi ada'!F62:F80</f>
        <v>#VALUE!</v>
      </c>
      <c r="G469" s="15" t="e">
        <f>'orario classi ada'!G62:G80</f>
        <v>#VALUE!</v>
      </c>
      <c r="H469" s="15" t="e">
        <f>'orario classi ada'!H62:H80</f>
        <v>#VALUE!</v>
      </c>
      <c r="I469" s="15" t="e">
        <f>'orario classi ada'!I62:I80</f>
        <v>#VALUE!</v>
      </c>
      <c r="J469" s="15" t="e">
        <f>'orario classi ada'!J62:J80</f>
        <v>#VALUE!</v>
      </c>
      <c r="K469" s="15" t="e">
        <f>'orario classi ada'!K62:K80</f>
        <v>#VALUE!</v>
      </c>
      <c r="L469" s="15" t="e">
        <f>'orario classi ada'!L62:L80</f>
        <v>#VALUE!</v>
      </c>
      <c r="M469" s="15" t="e">
        <f>'orario classi ada'!M62:M80</f>
        <v>#VALUE!</v>
      </c>
      <c r="O469" s="15" t="e">
        <f t="shared" si="27"/>
        <v>#VALUE!</v>
      </c>
    </row>
    <row r="470" spans="1:16" x14ac:dyDescent="0.2">
      <c r="A470" s="15" t="e">
        <f>'orario classi ada'!A63:A81</f>
        <v>#VALUE!</v>
      </c>
      <c r="B470" s="15" t="e">
        <f>'orario classi ada'!B63:B81</f>
        <v>#VALUE!</v>
      </c>
      <c r="C470" s="15" t="e">
        <f>'orario classi ada'!C63:C81</f>
        <v>#VALUE!</v>
      </c>
      <c r="D470" s="15" t="e">
        <f>'orario classi ada'!D63:D81</f>
        <v>#VALUE!</v>
      </c>
      <c r="E470" s="15" t="e">
        <f>'orario classi ada'!E63:E81</f>
        <v>#VALUE!</v>
      </c>
      <c r="F470" s="15" t="e">
        <f>'orario classi ada'!F63:F81</f>
        <v>#VALUE!</v>
      </c>
      <c r="G470" s="15" t="e">
        <f>'orario classi ada'!G63:G81</f>
        <v>#VALUE!</v>
      </c>
      <c r="H470" s="15" t="e">
        <f>'orario classi ada'!H63:H81</f>
        <v>#VALUE!</v>
      </c>
      <c r="I470" s="15" t="e">
        <f>'orario classi ada'!I63:I81</f>
        <v>#VALUE!</v>
      </c>
      <c r="J470" s="15" t="e">
        <f>'orario classi ada'!J63:J81</f>
        <v>#VALUE!</v>
      </c>
      <c r="K470" s="15" t="e">
        <f>'orario classi ada'!K63:K81</f>
        <v>#VALUE!</v>
      </c>
      <c r="L470" s="15" t="e">
        <f>'orario classi ada'!L63:L81</f>
        <v>#VALUE!</v>
      </c>
      <c r="M470" s="15" t="e">
        <f>'orario classi ada'!M63:M81</f>
        <v>#VALUE!</v>
      </c>
      <c r="O470" s="15" t="e">
        <f t="shared" si="27"/>
        <v>#VALUE!</v>
      </c>
      <c r="P470" s="15">
        <v>5</v>
      </c>
    </row>
    <row r="471" spans="1:16" x14ac:dyDescent="0.2">
      <c r="A471" s="15" t="e">
        <f>'orario classi ada'!A64:A82</f>
        <v>#VALUE!</v>
      </c>
      <c r="B471" s="15" t="e">
        <f>'orario classi ada'!B64:B82</f>
        <v>#VALUE!</v>
      </c>
      <c r="C471" s="15" t="e">
        <f>'orario classi ada'!C64:C82</f>
        <v>#VALUE!</v>
      </c>
      <c r="D471" s="15" t="e">
        <f>'orario classi ada'!D64:D82</f>
        <v>#VALUE!</v>
      </c>
      <c r="E471" s="15" t="e">
        <f>'orario classi ada'!E64:E82</f>
        <v>#VALUE!</v>
      </c>
      <c r="F471" s="15" t="e">
        <f>'orario classi ada'!F64:F82</f>
        <v>#VALUE!</v>
      </c>
      <c r="G471" s="15" t="e">
        <f>'orario classi ada'!G64:G82</f>
        <v>#VALUE!</v>
      </c>
      <c r="H471" s="15" t="e">
        <f>'orario classi ada'!H64:H82</f>
        <v>#VALUE!</v>
      </c>
      <c r="I471" s="15" t="e">
        <f>'orario classi ada'!I64:I82</f>
        <v>#VALUE!</v>
      </c>
      <c r="J471" s="15" t="e">
        <f>'orario classi ada'!J64:J82</f>
        <v>#VALUE!</v>
      </c>
      <c r="K471" s="15" t="e">
        <f>'orario classi ada'!K64:K82</f>
        <v>#VALUE!</v>
      </c>
      <c r="L471" s="15" t="e">
        <f>'orario classi ada'!L64:L82</f>
        <v>#VALUE!</v>
      </c>
      <c r="M471" s="15" t="e">
        <f>'orario classi ada'!M64:M82</f>
        <v>#VALUE!</v>
      </c>
      <c r="O471" s="15" t="e">
        <f t="shared" si="27"/>
        <v>#VALUE!</v>
      </c>
    </row>
    <row r="472" spans="1:16" x14ac:dyDescent="0.2">
      <c r="A472" s="15" t="e">
        <f>'orario classi ada'!A65:A83</f>
        <v>#VALUE!</v>
      </c>
      <c r="B472" s="15" t="e">
        <f>'orario classi ada'!B65:B83</f>
        <v>#VALUE!</v>
      </c>
      <c r="C472" s="15" t="e">
        <f>'orario classi ada'!C65:C83</f>
        <v>#VALUE!</v>
      </c>
      <c r="D472" s="15" t="e">
        <f>'orario classi ada'!D65:D83</f>
        <v>#VALUE!</v>
      </c>
      <c r="E472" s="15" t="e">
        <f>'orario classi ada'!E65:E83</f>
        <v>#VALUE!</v>
      </c>
      <c r="F472" s="15" t="e">
        <f>'orario classi ada'!F65:F83</f>
        <v>#VALUE!</v>
      </c>
      <c r="G472" s="15" t="e">
        <f>'orario classi ada'!G65:G83</f>
        <v>#VALUE!</v>
      </c>
      <c r="H472" s="15" t="e">
        <f>'orario classi ada'!H65:H83</f>
        <v>#VALUE!</v>
      </c>
      <c r="I472" s="15" t="e">
        <f>'orario classi ada'!I65:I83</f>
        <v>#VALUE!</v>
      </c>
      <c r="J472" s="15" t="e">
        <f>'orario classi ada'!J65:J83</f>
        <v>#VALUE!</v>
      </c>
      <c r="K472" s="15" t="e">
        <f>'orario classi ada'!K65:K83</f>
        <v>#VALUE!</v>
      </c>
      <c r="L472" s="15" t="e">
        <f>'orario classi ada'!L65:L83</f>
        <v>#VALUE!</v>
      </c>
      <c r="M472" s="15" t="e">
        <f>'orario classi ada'!M65:M83</f>
        <v>#VALUE!</v>
      </c>
      <c r="O472" s="15" t="e">
        <f t="shared" si="27"/>
        <v>#VALUE!</v>
      </c>
      <c r="P472" s="15">
        <v>6</v>
      </c>
    </row>
    <row r="473" spans="1:16" x14ac:dyDescent="0.2">
      <c r="A473" s="15" t="e">
        <f>'orario classi ada'!A66:A84</f>
        <v>#VALUE!</v>
      </c>
      <c r="B473" s="15" t="e">
        <f>'orario classi ada'!B66:B84</f>
        <v>#VALUE!</v>
      </c>
      <c r="C473" s="15" t="e">
        <f>'orario classi ada'!C66:C84</f>
        <v>#VALUE!</v>
      </c>
      <c r="D473" s="15" t="e">
        <f>'orario classi ada'!D66:D84</f>
        <v>#VALUE!</v>
      </c>
      <c r="E473" s="15" t="e">
        <f>'orario classi ada'!E66:E84</f>
        <v>#VALUE!</v>
      </c>
      <c r="F473" s="15" t="e">
        <f>'orario classi ada'!F66:F84</f>
        <v>#VALUE!</v>
      </c>
      <c r="G473" s="15" t="e">
        <f>'orario classi ada'!G66:G84</f>
        <v>#VALUE!</v>
      </c>
      <c r="H473" s="15" t="e">
        <f>'orario classi ada'!H66:H84</f>
        <v>#VALUE!</v>
      </c>
      <c r="I473" s="15" t="e">
        <f>'orario classi ada'!I66:I84</f>
        <v>#VALUE!</v>
      </c>
      <c r="J473" s="15" t="e">
        <f>'orario classi ada'!J66:J84</f>
        <v>#VALUE!</v>
      </c>
      <c r="K473" s="15" t="e">
        <f>'orario classi ada'!K66:K84</f>
        <v>#VALUE!</v>
      </c>
      <c r="L473" s="15" t="e">
        <f>'orario classi ada'!L66:L84</f>
        <v>#VALUE!</v>
      </c>
      <c r="M473" s="15" t="e">
        <f>'orario classi ada'!M66:M84</f>
        <v>#VALUE!</v>
      </c>
      <c r="O473" s="15" t="e">
        <f t="shared" si="27"/>
        <v>#VALUE!</v>
      </c>
    </row>
    <row r="474" spans="1:16" x14ac:dyDescent="0.2">
      <c r="A474" s="15" t="e">
        <f>'orario classi ada'!A67:A85</f>
        <v>#VALUE!</v>
      </c>
      <c r="B474" s="15" t="e">
        <f>'orario classi ada'!B67:B85</f>
        <v>#VALUE!</v>
      </c>
      <c r="C474" s="15" t="e">
        <f>'orario classi ada'!C67:C85</f>
        <v>#VALUE!</v>
      </c>
      <c r="D474" s="15" t="e">
        <f>'orario classi ada'!D67:D85</f>
        <v>#VALUE!</v>
      </c>
      <c r="E474" s="15" t="e">
        <f>'orario classi ada'!E67:E85</f>
        <v>#VALUE!</v>
      </c>
      <c r="F474" s="15" t="e">
        <f>'orario classi ada'!F67:F85</f>
        <v>#VALUE!</v>
      </c>
      <c r="G474" s="15" t="e">
        <f>'orario classi ada'!G67:G85</f>
        <v>#VALUE!</v>
      </c>
      <c r="H474" s="15" t="e">
        <f>'orario classi ada'!H67:H85</f>
        <v>#VALUE!</v>
      </c>
      <c r="I474" s="15" t="e">
        <f>'orario classi ada'!I67:I85</f>
        <v>#VALUE!</v>
      </c>
      <c r="J474" s="15" t="e">
        <f>'orario classi ada'!J67:J85</f>
        <v>#VALUE!</v>
      </c>
      <c r="K474" s="15" t="e">
        <f>'orario classi ada'!K67:K85</f>
        <v>#VALUE!</v>
      </c>
      <c r="L474" s="15" t="e">
        <f>'orario classi ada'!L67:L85</f>
        <v>#VALUE!</v>
      </c>
      <c r="M474" s="15" t="e">
        <f>'orario classi ada'!M67:M85</f>
        <v>#VALUE!</v>
      </c>
      <c r="O474" s="15" t="e">
        <f t="shared" si="27"/>
        <v>#VALUE!</v>
      </c>
      <c r="P474" s="15">
        <v>7</v>
      </c>
    </row>
    <row r="475" spans="1:16" x14ac:dyDescent="0.2">
      <c r="A475" s="15" t="e">
        <f>'orario classi ada'!A68:A86</f>
        <v>#VALUE!</v>
      </c>
      <c r="B475" s="15" t="e">
        <f>'orario classi ada'!B68:B86</f>
        <v>#VALUE!</v>
      </c>
      <c r="C475" s="15" t="e">
        <f>'orario classi ada'!C68:C86</f>
        <v>#VALUE!</v>
      </c>
      <c r="D475" s="15" t="e">
        <f>'orario classi ada'!D68:D86</f>
        <v>#VALUE!</v>
      </c>
      <c r="E475" s="15" t="e">
        <f>'orario classi ada'!E68:E86</f>
        <v>#VALUE!</v>
      </c>
      <c r="F475" s="15" t="e">
        <f>'orario classi ada'!F68:F86</f>
        <v>#VALUE!</v>
      </c>
      <c r="G475" s="15" t="e">
        <f>'orario classi ada'!G68:G86</f>
        <v>#VALUE!</v>
      </c>
      <c r="H475" s="15" t="e">
        <f>'orario classi ada'!H68:H86</f>
        <v>#VALUE!</v>
      </c>
      <c r="I475" s="15" t="e">
        <f>'orario classi ada'!I68:I86</f>
        <v>#VALUE!</v>
      </c>
      <c r="J475" s="15" t="e">
        <f>'orario classi ada'!J68:J86</f>
        <v>#VALUE!</v>
      </c>
      <c r="K475" s="15" t="e">
        <f>'orario classi ada'!K68:K86</f>
        <v>#VALUE!</v>
      </c>
      <c r="L475" s="15" t="e">
        <f>'orario classi ada'!L68:L86</f>
        <v>#VALUE!</v>
      </c>
      <c r="M475" s="15" t="e">
        <f>'orario classi ada'!M68:M86</f>
        <v>#VALUE!</v>
      </c>
      <c r="O475" s="15" t="e">
        <f t="shared" si="27"/>
        <v>#VALUE!</v>
      </c>
    </row>
    <row r="476" spans="1:16" x14ac:dyDescent="0.2">
      <c r="A476" s="15" t="e">
        <f>'orario classi ada'!A69:A87</f>
        <v>#VALUE!</v>
      </c>
      <c r="B476" s="15" t="e">
        <f>'orario classi ada'!B69:B87</f>
        <v>#VALUE!</v>
      </c>
      <c r="C476" s="15" t="e">
        <f>'orario classi ada'!C69:C87</f>
        <v>#VALUE!</v>
      </c>
      <c r="D476" s="15" t="e">
        <f>'orario classi ada'!D69:D87</f>
        <v>#VALUE!</v>
      </c>
      <c r="E476" s="15" t="e">
        <f>'orario classi ada'!E69:E87</f>
        <v>#VALUE!</v>
      </c>
      <c r="F476" s="15" t="e">
        <f>'orario classi ada'!F69:F87</f>
        <v>#VALUE!</v>
      </c>
      <c r="G476" s="15" t="e">
        <f>'orario classi ada'!G69:G87</f>
        <v>#VALUE!</v>
      </c>
      <c r="H476" s="15" t="e">
        <f>'orario classi ada'!H69:H87</f>
        <v>#VALUE!</v>
      </c>
      <c r="I476" s="15" t="e">
        <f>'orario classi ada'!I69:I87</f>
        <v>#VALUE!</v>
      </c>
      <c r="J476" s="15" t="e">
        <f>'orario classi ada'!J69:J87</f>
        <v>#VALUE!</v>
      </c>
      <c r="K476" s="15" t="e">
        <f>'orario classi ada'!K69:K87</f>
        <v>#VALUE!</v>
      </c>
      <c r="L476" s="15" t="e">
        <f>'orario classi ada'!L69:L87</f>
        <v>#VALUE!</v>
      </c>
      <c r="M476" s="15" t="e">
        <f>'orario classi ada'!M69:M87</f>
        <v>#VALUE!</v>
      </c>
      <c r="O476" s="15" t="e">
        <f t="shared" si="27"/>
        <v>#VALUE!</v>
      </c>
    </row>
    <row r="477" spans="1:16" x14ac:dyDescent="0.2">
      <c r="A477" s="16" t="e">
        <f>'orario classi ada'!A70:A88</f>
        <v>#VALUE!</v>
      </c>
      <c r="B477" s="16" t="e">
        <f>'orario classi ada'!B70:B88</f>
        <v>#VALUE!</v>
      </c>
      <c r="C477" s="16" t="e">
        <f>'orario classi ada'!C70:C88</f>
        <v>#VALUE!</v>
      </c>
      <c r="D477" s="16" t="e">
        <f>'orario classi ada'!D70:D88</f>
        <v>#VALUE!</v>
      </c>
      <c r="E477" s="16" t="e">
        <f>'orario classi ada'!E70:E88</f>
        <v>#VALUE!</v>
      </c>
      <c r="F477" s="16" t="e">
        <f>'orario classi ada'!F70:F88</f>
        <v>#VALUE!</v>
      </c>
      <c r="G477" s="16" t="e">
        <f>'orario classi ada'!G70:G88</f>
        <v>#VALUE!</v>
      </c>
      <c r="H477" s="16" t="e">
        <f>'orario classi ada'!H70:H88</f>
        <v>#VALUE!</v>
      </c>
      <c r="I477" s="16" t="e">
        <f>'orario classi ada'!I70:I88</f>
        <v>#VALUE!</v>
      </c>
      <c r="J477" s="16" t="e">
        <f>'orario classi ada'!J70:J88</f>
        <v>#VALUE!</v>
      </c>
      <c r="K477" s="16" t="e">
        <f>'orario classi ada'!K70:K88</f>
        <v>#VALUE!</v>
      </c>
      <c r="L477" s="16" t="e">
        <f>'orario classi ada'!L70:L88</f>
        <v>#VALUE!</v>
      </c>
      <c r="M477" s="16" t="e">
        <f>'orario classi ada'!M70:M88</f>
        <v>#VALUE!</v>
      </c>
      <c r="N477" s="16"/>
      <c r="O477" s="16" t="e">
        <f>$A477</f>
        <v>#VALUE!</v>
      </c>
      <c r="P477" s="16"/>
    </row>
    <row r="478" spans="1:16" x14ac:dyDescent="0.2">
      <c r="A478" s="15" t="e">
        <f>'orario classi ada'!A71:A89</f>
        <v>#VALUE!</v>
      </c>
      <c r="B478" s="15" t="e">
        <f>'orario classi ada'!B71:B89</f>
        <v>#VALUE!</v>
      </c>
      <c r="C478" s="15" t="e">
        <f>'orario classi ada'!C71:C89</f>
        <v>#VALUE!</v>
      </c>
      <c r="D478" s="15" t="e">
        <f>'orario classi ada'!D71:D89</f>
        <v>#VALUE!</v>
      </c>
      <c r="E478" s="15" t="e">
        <f>'orario classi ada'!E71:E89</f>
        <v>#VALUE!</v>
      </c>
      <c r="F478" s="15" t="e">
        <f>'orario classi ada'!F71:F89</f>
        <v>#VALUE!</v>
      </c>
      <c r="G478" s="15" t="e">
        <f>'orario classi ada'!G71:G89</f>
        <v>#VALUE!</v>
      </c>
      <c r="H478" s="15" t="e">
        <f>'orario classi ada'!H71:H89</f>
        <v>#VALUE!</v>
      </c>
      <c r="I478" s="15" t="e">
        <f>'orario classi ada'!I71:I89</f>
        <v>#VALUE!</v>
      </c>
      <c r="J478" s="15" t="e">
        <f>'orario classi ada'!J71:J89</f>
        <v>#VALUE!</v>
      </c>
      <c r="K478" s="15" t="e">
        <f>'orario classi ada'!K71:K89</f>
        <v>#VALUE!</v>
      </c>
      <c r="L478" s="15" t="e">
        <f>'orario classi ada'!L71:L89</f>
        <v>#VALUE!</v>
      </c>
      <c r="M478" s="15" t="e">
        <f>'orario classi ada'!M71:M89</f>
        <v>#VALUE!</v>
      </c>
      <c r="O478" s="15" t="e">
        <f>O477</f>
        <v>#VALUE!</v>
      </c>
    </row>
    <row r="479" spans="1:16" x14ac:dyDescent="0.2">
      <c r="A479" s="15" t="e">
        <f>'orario classi ada'!A72:A90</f>
        <v>#VALUE!</v>
      </c>
      <c r="B479" s="15" t="e">
        <f>'orario classi ada'!B72:B90</f>
        <v>#VALUE!</v>
      </c>
      <c r="C479" s="15" t="e">
        <f>'orario classi ada'!C72:C90</f>
        <v>#VALUE!</v>
      </c>
      <c r="D479" s="15" t="e">
        <f>'orario classi ada'!D72:D90</f>
        <v>#VALUE!</v>
      </c>
      <c r="E479" s="15" t="e">
        <f>'orario classi ada'!E72:E90</f>
        <v>#VALUE!</v>
      </c>
      <c r="F479" s="15" t="e">
        <f>'orario classi ada'!F72:F90</f>
        <v>#VALUE!</v>
      </c>
      <c r="G479" s="15" t="e">
        <f>'orario classi ada'!G72:G90</f>
        <v>#VALUE!</v>
      </c>
      <c r="H479" s="15" t="e">
        <f>'orario classi ada'!H72:H90</f>
        <v>#VALUE!</v>
      </c>
      <c r="I479" s="15" t="e">
        <f>'orario classi ada'!I72:I90</f>
        <v>#VALUE!</v>
      </c>
      <c r="J479" s="15" t="e">
        <f>'orario classi ada'!J72:J90</f>
        <v>#VALUE!</v>
      </c>
      <c r="K479" s="15" t="e">
        <f>'orario classi ada'!K72:K90</f>
        <v>#VALUE!</v>
      </c>
      <c r="L479" s="15" t="e">
        <f>'orario classi ada'!L72:L90</f>
        <v>#VALUE!</v>
      </c>
      <c r="M479" s="15" t="e">
        <f>'orario classi ada'!M72:M90</f>
        <v>#VALUE!</v>
      </c>
      <c r="O479" s="15" t="e">
        <f t="shared" ref="O479:O493" si="28">O478</f>
        <v>#VALUE!</v>
      </c>
      <c r="P479" s="15">
        <v>1</v>
      </c>
    </row>
    <row r="480" spans="1:16" x14ac:dyDescent="0.2">
      <c r="A480" s="15" t="e">
        <f>'orario classi ada'!A73:A91</f>
        <v>#VALUE!</v>
      </c>
      <c r="B480" s="15" t="e">
        <f>'orario classi ada'!B73:B91</f>
        <v>#VALUE!</v>
      </c>
      <c r="C480" s="15" t="e">
        <f>'orario classi ada'!C73:C91</f>
        <v>#VALUE!</v>
      </c>
      <c r="D480" s="15" t="e">
        <f>'orario classi ada'!D73:D91</f>
        <v>#VALUE!</v>
      </c>
      <c r="E480" s="15" t="e">
        <f>'orario classi ada'!E73:E91</f>
        <v>#VALUE!</v>
      </c>
      <c r="F480" s="15" t="e">
        <f>'orario classi ada'!F73:F91</f>
        <v>#VALUE!</v>
      </c>
      <c r="G480" s="15" t="e">
        <f>'orario classi ada'!G73:G91</f>
        <v>#VALUE!</v>
      </c>
      <c r="H480" s="15" t="e">
        <f>'orario classi ada'!H73:H91</f>
        <v>#VALUE!</v>
      </c>
      <c r="I480" s="15" t="e">
        <f>'orario classi ada'!I73:I91</f>
        <v>#VALUE!</v>
      </c>
      <c r="J480" s="15" t="e">
        <f>'orario classi ada'!J73:J91</f>
        <v>#VALUE!</v>
      </c>
      <c r="K480" s="15" t="e">
        <f>'orario classi ada'!K73:K91</f>
        <v>#VALUE!</v>
      </c>
      <c r="L480" s="15" t="e">
        <f>'orario classi ada'!L73:L91</f>
        <v>#VALUE!</v>
      </c>
      <c r="M480" s="15" t="e">
        <f>'orario classi ada'!M73:M91</f>
        <v>#VALUE!</v>
      </c>
      <c r="O480" s="15" t="e">
        <f t="shared" si="28"/>
        <v>#VALUE!</v>
      </c>
    </row>
    <row r="481" spans="1:16" x14ac:dyDescent="0.2">
      <c r="A481" s="15" t="e">
        <f>'orario classi ada'!A74:A92</f>
        <v>#VALUE!</v>
      </c>
      <c r="B481" s="15" t="e">
        <f>'orario classi ada'!B74:B92</f>
        <v>#VALUE!</v>
      </c>
      <c r="C481" s="15" t="e">
        <f>'orario classi ada'!C74:C92</f>
        <v>#VALUE!</v>
      </c>
      <c r="D481" s="15" t="e">
        <f>'orario classi ada'!D74:D92</f>
        <v>#VALUE!</v>
      </c>
      <c r="E481" s="15" t="e">
        <f>'orario classi ada'!E74:E92</f>
        <v>#VALUE!</v>
      </c>
      <c r="F481" s="15" t="e">
        <f>'orario classi ada'!F74:F92</f>
        <v>#VALUE!</v>
      </c>
      <c r="G481" s="15" t="e">
        <f>'orario classi ada'!G74:G92</f>
        <v>#VALUE!</v>
      </c>
      <c r="H481" s="15" t="e">
        <f>'orario classi ada'!H74:H92</f>
        <v>#VALUE!</v>
      </c>
      <c r="I481" s="15" t="e">
        <f>'orario classi ada'!I74:I92</f>
        <v>#VALUE!</v>
      </c>
      <c r="J481" s="15" t="e">
        <f>'orario classi ada'!J74:J92</f>
        <v>#VALUE!</v>
      </c>
      <c r="K481" s="15" t="e">
        <f>'orario classi ada'!K74:K92</f>
        <v>#VALUE!</v>
      </c>
      <c r="L481" s="15" t="e">
        <f>'orario classi ada'!L74:L92</f>
        <v>#VALUE!</v>
      </c>
      <c r="M481" s="15" t="e">
        <f>'orario classi ada'!M74:M92</f>
        <v>#VALUE!</v>
      </c>
      <c r="O481" s="15" t="e">
        <f t="shared" si="28"/>
        <v>#VALUE!</v>
      </c>
      <c r="P481" s="15">
        <v>2</v>
      </c>
    </row>
    <row r="482" spans="1:16" x14ac:dyDescent="0.2">
      <c r="A482" s="15" t="e">
        <f>'orario classi ada'!A75:A93</f>
        <v>#VALUE!</v>
      </c>
      <c r="B482" s="15" t="e">
        <f>'orario classi ada'!B75:B93</f>
        <v>#VALUE!</v>
      </c>
      <c r="C482" s="15" t="e">
        <f>'orario classi ada'!C75:C93</f>
        <v>#VALUE!</v>
      </c>
      <c r="D482" s="15" t="e">
        <f>'orario classi ada'!D75:D93</f>
        <v>#VALUE!</v>
      </c>
      <c r="E482" s="15" t="e">
        <f>'orario classi ada'!E75:E93</f>
        <v>#VALUE!</v>
      </c>
      <c r="F482" s="15" t="e">
        <f>'orario classi ada'!F75:F93</f>
        <v>#VALUE!</v>
      </c>
      <c r="G482" s="15" t="e">
        <f>'orario classi ada'!G75:G93</f>
        <v>#VALUE!</v>
      </c>
      <c r="H482" s="15" t="e">
        <f>'orario classi ada'!H75:H93</f>
        <v>#VALUE!</v>
      </c>
      <c r="I482" s="15" t="e">
        <f>'orario classi ada'!I75:I93</f>
        <v>#VALUE!</v>
      </c>
      <c r="J482" s="15" t="e">
        <f>'orario classi ada'!J75:J93</f>
        <v>#VALUE!</v>
      </c>
      <c r="K482" s="15" t="e">
        <f>'orario classi ada'!K75:K93</f>
        <v>#VALUE!</v>
      </c>
      <c r="L482" s="15" t="e">
        <f>'orario classi ada'!L75:L93</f>
        <v>#VALUE!</v>
      </c>
      <c r="M482" s="15" t="e">
        <f>'orario classi ada'!M75:M93</f>
        <v>#VALUE!</v>
      </c>
      <c r="O482" s="15" t="e">
        <f t="shared" si="28"/>
        <v>#VALUE!</v>
      </c>
    </row>
    <row r="483" spans="1:16" x14ac:dyDescent="0.2">
      <c r="A483" s="15" t="e">
        <f>'orario classi ada'!A76:A94</f>
        <v>#VALUE!</v>
      </c>
      <c r="B483" s="15" t="e">
        <f>'orario classi ada'!B76:B94</f>
        <v>#VALUE!</v>
      </c>
      <c r="C483" s="15" t="e">
        <f>'orario classi ada'!C76:C94</f>
        <v>#VALUE!</v>
      </c>
      <c r="D483" s="15" t="e">
        <f>'orario classi ada'!D76:D94</f>
        <v>#VALUE!</v>
      </c>
      <c r="E483" s="15" t="e">
        <f>'orario classi ada'!E76:E94</f>
        <v>#VALUE!</v>
      </c>
      <c r="F483" s="15" t="e">
        <f>'orario classi ada'!F76:F94</f>
        <v>#VALUE!</v>
      </c>
      <c r="G483" s="15" t="e">
        <f>'orario classi ada'!G76:G94</f>
        <v>#VALUE!</v>
      </c>
      <c r="H483" s="15" t="e">
        <f>'orario classi ada'!H76:H94</f>
        <v>#VALUE!</v>
      </c>
      <c r="I483" s="15" t="e">
        <f>'orario classi ada'!I76:I94</f>
        <v>#VALUE!</v>
      </c>
      <c r="J483" s="15" t="e">
        <f>'orario classi ada'!J76:J94</f>
        <v>#VALUE!</v>
      </c>
      <c r="K483" s="15" t="e">
        <f>'orario classi ada'!K76:K94</f>
        <v>#VALUE!</v>
      </c>
      <c r="L483" s="15" t="e">
        <f>'orario classi ada'!L76:L94</f>
        <v>#VALUE!</v>
      </c>
      <c r="M483" s="15" t="e">
        <f>'orario classi ada'!M76:M94</f>
        <v>#VALUE!</v>
      </c>
      <c r="O483" s="15" t="e">
        <f t="shared" si="28"/>
        <v>#VALUE!</v>
      </c>
      <c r="P483" s="15">
        <v>3</v>
      </c>
    </row>
    <row r="484" spans="1:16" x14ac:dyDescent="0.2">
      <c r="A484" s="15" t="e">
        <f>'orario classi ada'!A77:A95</f>
        <v>#VALUE!</v>
      </c>
      <c r="B484" s="15" t="e">
        <f>'orario classi ada'!B77:B95</f>
        <v>#VALUE!</v>
      </c>
      <c r="C484" s="15" t="e">
        <f>'orario classi ada'!C77:C95</f>
        <v>#VALUE!</v>
      </c>
      <c r="D484" s="15" t="e">
        <f>'orario classi ada'!D77:D95</f>
        <v>#VALUE!</v>
      </c>
      <c r="E484" s="15" t="e">
        <f>'orario classi ada'!E77:E95</f>
        <v>#VALUE!</v>
      </c>
      <c r="F484" s="15" t="e">
        <f>'orario classi ada'!F77:F95</f>
        <v>#VALUE!</v>
      </c>
      <c r="G484" s="15" t="e">
        <f>'orario classi ada'!G77:G95</f>
        <v>#VALUE!</v>
      </c>
      <c r="H484" s="15" t="e">
        <f>'orario classi ada'!H77:H95</f>
        <v>#VALUE!</v>
      </c>
      <c r="I484" s="15" t="e">
        <f>'orario classi ada'!I77:I95</f>
        <v>#VALUE!</v>
      </c>
      <c r="J484" s="15" t="e">
        <f>'orario classi ada'!J77:J95</f>
        <v>#VALUE!</v>
      </c>
      <c r="K484" s="15" t="e">
        <f>'orario classi ada'!K77:K95</f>
        <v>#VALUE!</v>
      </c>
      <c r="L484" s="15" t="e">
        <f>'orario classi ada'!L77:L95</f>
        <v>#VALUE!</v>
      </c>
      <c r="M484" s="15" t="e">
        <f>'orario classi ada'!M77:M95</f>
        <v>#VALUE!</v>
      </c>
      <c r="O484" s="15" t="e">
        <f t="shared" si="28"/>
        <v>#VALUE!</v>
      </c>
    </row>
    <row r="485" spans="1:16" x14ac:dyDescent="0.2">
      <c r="A485" s="15" t="e">
        <f>'orario classi ada'!A78:A96</f>
        <v>#VALUE!</v>
      </c>
      <c r="B485" s="15" t="e">
        <f>'orario classi ada'!B78:B96</f>
        <v>#VALUE!</v>
      </c>
      <c r="C485" s="15" t="e">
        <f>'orario classi ada'!C78:C96</f>
        <v>#VALUE!</v>
      </c>
      <c r="D485" s="15" t="e">
        <f>'orario classi ada'!D78:D96</f>
        <v>#VALUE!</v>
      </c>
      <c r="E485" s="15" t="e">
        <f>'orario classi ada'!E78:E96</f>
        <v>#VALUE!</v>
      </c>
      <c r="F485" s="15" t="e">
        <f>'orario classi ada'!F78:F96</f>
        <v>#VALUE!</v>
      </c>
      <c r="G485" s="15" t="e">
        <f>'orario classi ada'!G78:G96</f>
        <v>#VALUE!</v>
      </c>
      <c r="H485" s="15" t="e">
        <f>'orario classi ada'!H78:H96</f>
        <v>#VALUE!</v>
      </c>
      <c r="I485" s="15" t="e">
        <f>'orario classi ada'!I78:I96</f>
        <v>#VALUE!</v>
      </c>
      <c r="J485" s="15" t="e">
        <f>'orario classi ada'!J78:J96</f>
        <v>#VALUE!</v>
      </c>
      <c r="K485" s="15" t="e">
        <f>'orario classi ada'!K78:K96</f>
        <v>#VALUE!</v>
      </c>
      <c r="L485" s="15" t="e">
        <f>'orario classi ada'!L78:L96</f>
        <v>#VALUE!</v>
      </c>
      <c r="M485" s="15" t="e">
        <f>'orario classi ada'!M78:M96</f>
        <v>#VALUE!</v>
      </c>
      <c r="O485" s="15" t="e">
        <f t="shared" si="28"/>
        <v>#VALUE!</v>
      </c>
      <c r="P485" s="15">
        <v>4</v>
      </c>
    </row>
    <row r="486" spans="1:16" x14ac:dyDescent="0.2">
      <c r="A486" s="15" t="e">
        <f>'orario classi ada'!A79:A97</f>
        <v>#VALUE!</v>
      </c>
      <c r="B486" s="15" t="e">
        <f>'orario classi ada'!B79:B97</f>
        <v>#VALUE!</v>
      </c>
      <c r="C486" s="15" t="e">
        <f>'orario classi ada'!C79:C97</f>
        <v>#VALUE!</v>
      </c>
      <c r="D486" s="15" t="e">
        <f>'orario classi ada'!D79:D97</f>
        <v>#VALUE!</v>
      </c>
      <c r="E486" s="15" t="e">
        <f>'orario classi ada'!E79:E97</f>
        <v>#VALUE!</v>
      </c>
      <c r="F486" s="15" t="e">
        <f>'orario classi ada'!F79:F97</f>
        <v>#VALUE!</v>
      </c>
      <c r="G486" s="15" t="e">
        <f>'orario classi ada'!G79:G97</f>
        <v>#VALUE!</v>
      </c>
      <c r="H486" s="15" t="e">
        <f>'orario classi ada'!H79:H97</f>
        <v>#VALUE!</v>
      </c>
      <c r="I486" s="15" t="e">
        <f>'orario classi ada'!I79:I97</f>
        <v>#VALUE!</v>
      </c>
      <c r="J486" s="15" t="e">
        <f>'orario classi ada'!J79:J97</f>
        <v>#VALUE!</v>
      </c>
      <c r="K486" s="15" t="e">
        <f>'orario classi ada'!K79:K97</f>
        <v>#VALUE!</v>
      </c>
      <c r="L486" s="15" t="e">
        <f>'orario classi ada'!L79:L97</f>
        <v>#VALUE!</v>
      </c>
      <c r="M486" s="15" t="e">
        <f>'orario classi ada'!M79:M97</f>
        <v>#VALUE!</v>
      </c>
      <c r="O486" s="15" t="e">
        <f t="shared" si="28"/>
        <v>#VALUE!</v>
      </c>
    </row>
    <row r="487" spans="1:16" x14ac:dyDescent="0.2">
      <c r="A487" s="15" t="e">
        <f>'orario classi ada'!A80:A98</f>
        <v>#VALUE!</v>
      </c>
      <c r="B487" s="15" t="e">
        <f>'orario classi ada'!B80:B98</f>
        <v>#VALUE!</v>
      </c>
      <c r="C487" s="15" t="e">
        <f>'orario classi ada'!C80:C98</f>
        <v>#VALUE!</v>
      </c>
      <c r="D487" s="15" t="e">
        <f>'orario classi ada'!D80:D98</f>
        <v>#VALUE!</v>
      </c>
      <c r="E487" s="15" t="e">
        <f>'orario classi ada'!E80:E98</f>
        <v>#VALUE!</v>
      </c>
      <c r="F487" s="15" t="e">
        <f>'orario classi ada'!F80:F98</f>
        <v>#VALUE!</v>
      </c>
      <c r="G487" s="15" t="e">
        <f>'orario classi ada'!G80:G98</f>
        <v>#VALUE!</v>
      </c>
      <c r="H487" s="15" t="e">
        <f>'orario classi ada'!H80:H98</f>
        <v>#VALUE!</v>
      </c>
      <c r="I487" s="15" t="e">
        <f>'orario classi ada'!I80:I98</f>
        <v>#VALUE!</v>
      </c>
      <c r="J487" s="15" t="e">
        <f>'orario classi ada'!J80:J98</f>
        <v>#VALUE!</v>
      </c>
      <c r="K487" s="15" t="e">
        <f>'orario classi ada'!K80:K98</f>
        <v>#VALUE!</v>
      </c>
      <c r="L487" s="15" t="e">
        <f>'orario classi ada'!L80:L98</f>
        <v>#VALUE!</v>
      </c>
      <c r="M487" s="15" t="e">
        <f>'orario classi ada'!M80:M98</f>
        <v>#VALUE!</v>
      </c>
      <c r="O487" s="15" t="e">
        <f t="shared" si="28"/>
        <v>#VALUE!</v>
      </c>
      <c r="P487" s="15">
        <v>5</v>
      </c>
    </row>
    <row r="488" spans="1:16" x14ac:dyDescent="0.2">
      <c r="A488" s="15" t="e">
        <f>'orario classi ada'!A81:A99</f>
        <v>#VALUE!</v>
      </c>
      <c r="B488" s="15" t="e">
        <f>'orario classi ada'!B81:B99</f>
        <v>#VALUE!</v>
      </c>
      <c r="C488" s="15" t="e">
        <f>'orario classi ada'!C81:C99</f>
        <v>#VALUE!</v>
      </c>
      <c r="D488" s="15" t="e">
        <f>'orario classi ada'!D81:D99</f>
        <v>#VALUE!</v>
      </c>
      <c r="E488" s="15" t="e">
        <f>'orario classi ada'!E81:E99</f>
        <v>#VALUE!</v>
      </c>
      <c r="F488" s="15" t="e">
        <f>'orario classi ada'!F81:F99</f>
        <v>#VALUE!</v>
      </c>
      <c r="G488" s="15" t="e">
        <f>'orario classi ada'!G81:G99</f>
        <v>#VALUE!</v>
      </c>
      <c r="H488" s="15" t="e">
        <f>'orario classi ada'!H81:H99</f>
        <v>#VALUE!</v>
      </c>
      <c r="I488" s="15" t="e">
        <f>'orario classi ada'!I81:I99</f>
        <v>#VALUE!</v>
      </c>
      <c r="J488" s="15" t="e">
        <f>'orario classi ada'!J81:J99</f>
        <v>#VALUE!</v>
      </c>
      <c r="K488" s="15" t="e">
        <f>'orario classi ada'!K81:K99</f>
        <v>#VALUE!</v>
      </c>
      <c r="L488" s="15" t="e">
        <f>'orario classi ada'!L81:L99</f>
        <v>#VALUE!</v>
      </c>
      <c r="M488" s="15" t="e">
        <f>'orario classi ada'!M81:M99</f>
        <v>#VALUE!</v>
      </c>
      <c r="O488" s="15" t="e">
        <f t="shared" si="28"/>
        <v>#VALUE!</v>
      </c>
    </row>
    <row r="489" spans="1:16" x14ac:dyDescent="0.2">
      <c r="A489" s="15" t="e">
        <f>'orario classi ada'!A82:A100</f>
        <v>#VALUE!</v>
      </c>
      <c r="B489" s="15" t="e">
        <f>'orario classi ada'!B82:B100</f>
        <v>#VALUE!</v>
      </c>
      <c r="C489" s="15" t="e">
        <f>'orario classi ada'!C82:C100</f>
        <v>#VALUE!</v>
      </c>
      <c r="D489" s="15" t="e">
        <f>'orario classi ada'!D82:D100</f>
        <v>#VALUE!</v>
      </c>
      <c r="E489" s="15" t="e">
        <f>'orario classi ada'!E82:E100</f>
        <v>#VALUE!</v>
      </c>
      <c r="F489" s="15" t="e">
        <f>'orario classi ada'!F82:F100</f>
        <v>#VALUE!</v>
      </c>
      <c r="G489" s="15" t="e">
        <f>'orario classi ada'!G82:G100</f>
        <v>#VALUE!</v>
      </c>
      <c r="H489" s="15" t="e">
        <f>'orario classi ada'!H82:H100</f>
        <v>#VALUE!</v>
      </c>
      <c r="I489" s="15" t="e">
        <f>'orario classi ada'!I82:I100</f>
        <v>#VALUE!</v>
      </c>
      <c r="J489" s="15" t="e">
        <f>'orario classi ada'!J82:J100</f>
        <v>#VALUE!</v>
      </c>
      <c r="K489" s="15" t="e">
        <f>'orario classi ada'!K82:K100</f>
        <v>#VALUE!</v>
      </c>
      <c r="L489" s="15" t="e">
        <f>'orario classi ada'!L82:L100</f>
        <v>#VALUE!</v>
      </c>
      <c r="M489" s="15" t="e">
        <f>'orario classi ada'!M82:M100</f>
        <v>#VALUE!</v>
      </c>
      <c r="O489" s="15" t="e">
        <f t="shared" si="28"/>
        <v>#VALUE!</v>
      </c>
      <c r="P489" s="15">
        <v>6</v>
      </c>
    </row>
    <row r="490" spans="1:16" x14ac:dyDescent="0.2">
      <c r="A490" s="15" t="e">
        <f>'orario classi ada'!A83:A101</f>
        <v>#VALUE!</v>
      </c>
      <c r="B490" s="15" t="e">
        <f>'orario classi ada'!B83:B101</f>
        <v>#VALUE!</v>
      </c>
      <c r="C490" s="15" t="e">
        <f>'orario classi ada'!C83:C101</f>
        <v>#VALUE!</v>
      </c>
      <c r="D490" s="15" t="e">
        <f>'orario classi ada'!D83:D101</f>
        <v>#VALUE!</v>
      </c>
      <c r="E490" s="15" t="e">
        <f>'orario classi ada'!E83:E101</f>
        <v>#VALUE!</v>
      </c>
      <c r="F490" s="15" t="e">
        <f>'orario classi ada'!F83:F101</f>
        <v>#VALUE!</v>
      </c>
      <c r="G490" s="15" t="e">
        <f>'orario classi ada'!G83:G101</f>
        <v>#VALUE!</v>
      </c>
      <c r="H490" s="15" t="e">
        <f>'orario classi ada'!H83:H101</f>
        <v>#VALUE!</v>
      </c>
      <c r="I490" s="15" t="e">
        <f>'orario classi ada'!I83:I101</f>
        <v>#VALUE!</v>
      </c>
      <c r="J490" s="15" t="e">
        <f>'orario classi ada'!J83:J101</f>
        <v>#VALUE!</v>
      </c>
      <c r="K490" s="15" t="e">
        <f>'orario classi ada'!K83:K101</f>
        <v>#VALUE!</v>
      </c>
      <c r="L490" s="15" t="e">
        <f>'orario classi ada'!L83:L101</f>
        <v>#VALUE!</v>
      </c>
      <c r="M490" s="15" t="e">
        <f>'orario classi ada'!M83:M101</f>
        <v>#VALUE!</v>
      </c>
      <c r="O490" s="15" t="e">
        <f t="shared" si="28"/>
        <v>#VALUE!</v>
      </c>
    </row>
    <row r="491" spans="1:16" x14ac:dyDescent="0.2">
      <c r="A491" s="15" t="e">
        <f>'orario classi ada'!A84:A102</f>
        <v>#VALUE!</v>
      </c>
      <c r="B491" s="15" t="e">
        <f>'orario classi ada'!B84:B102</f>
        <v>#VALUE!</v>
      </c>
      <c r="C491" s="15" t="e">
        <f>'orario classi ada'!C84:C102</f>
        <v>#VALUE!</v>
      </c>
      <c r="D491" s="15" t="e">
        <f>'orario classi ada'!D84:D102</f>
        <v>#VALUE!</v>
      </c>
      <c r="E491" s="15" t="e">
        <f>'orario classi ada'!E84:E102</f>
        <v>#VALUE!</v>
      </c>
      <c r="F491" s="15" t="e">
        <f>'orario classi ada'!F84:F102</f>
        <v>#VALUE!</v>
      </c>
      <c r="G491" s="15" t="e">
        <f>'orario classi ada'!G84:G102</f>
        <v>#VALUE!</v>
      </c>
      <c r="H491" s="15" t="e">
        <f>'orario classi ada'!H84:H102</f>
        <v>#VALUE!</v>
      </c>
      <c r="I491" s="15" t="e">
        <f>'orario classi ada'!I84:I102</f>
        <v>#VALUE!</v>
      </c>
      <c r="J491" s="15" t="e">
        <f>'orario classi ada'!J84:J102</f>
        <v>#VALUE!</v>
      </c>
      <c r="K491" s="15" t="e">
        <f>'orario classi ada'!K84:K102</f>
        <v>#VALUE!</v>
      </c>
      <c r="L491" s="15" t="e">
        <f>'orario classi ada'!L84:L102</f>
        <v>#VALUE!</v>
      </c>
      <c r="M491" s="15" t="e">
        <f>'orario classi ada'!M84:M102</f>
        <v>#VALUE!</v>
      </c>
      <c r="O491" s="15" t="e">
        <f t="shared" si="28"/>
        <v>#VALUE!</v>
      </c>
      <c r="P491" s="15">
        <v>7</v>
      </c>
    </row>
    <row r="492" spans="1:16" x14ac:dyDescent="0.2">
      <c r="A492" s="15" t="e">
        <f>'orario classi ada'!A85:A103</f>
        <v>#VALUE!</v>
      </c>
      <c r="B492" s="15" t="e">
        <f>'orario classi ada'!B85:B103</f>
        <v>#VALUE!</v>
      </c>
      <c r="C492" s="15" t="e">
        <f>'orario classi ada'!C85:C103</f>
        <v>#VALUE!</v>
      </c>
      <c r="D492" s="15" t="e">
        <f>'orario classi ada'!D85:D103</f>
        <v>#VALUE!</v>
      </c>
      <c r="E492" s="15" t="e">
        <f>'orario classi ada'!E85:E103</f>
        <v>#VALUE!</v>
      </c>
      <c r="F492" s="15" t="e">
        <f>'orario classi ada'!F85:F103</f>
        <v>#VALUE!</v>
      </c>
      <c r="G492" s="15" t="e">
        <f>'orario classi ada'!G85:G103</f>
        <v>#VALUE!</v>
      </c>
      <c r="H492" s="15" t="e">
        <f>'orario classi ada'!H85:H103</f>
        <v>#VALUE!</v>
      </c>
      <c r="I492" s="15" t="e">
        <f>'orario classi ada'!I85:I103</f>
        <v>#VALUE!</v>
      </c>
      <c r="J492" s="15" t="e">
        <f>'orario classi ada'!J85:J103</f>
        <v>#VALUE!</v>
      </c>
      <c r="K492" s="15" t="e">
        <f>'orario classi ada'!K85:K103</f>
        <v>#VALUE!</v>
      </c>
      <c r="L492" s="15" t="e">
        <f>'orario classi ada'!L85:L103</f>
        <v>#VALUE!</v>
      </c>
      <c r="M492" s="15" t="e">
        <f>'orario classi ada'!M85:M103</f>
        <v>#VALUE!</v>
      </c>
      <c r="O492" s="15" t="e">
        <f t="shared" si="28"/>
        <v>#VALUE!</v>
      </c>
    </row>
    <row r="493" spans="1:16" x14ac:dyDescent="0.2">
      <c r="A493" s="15" t="e">
        <f>'orario classi ada'!A86:A104</f>
        <v>#VALUE!</v>
      </c>
      <c r="B493" s="15" t="e">
        <f>'orario classi ada'!B86:B104</f>
        <v>#VALUE!</v>
      </c>
      <c r="C493" s="15" t="e">
        <f>'orario classi ada'!C86:C104</f>
        <v>#VALUE!</v>
      </c>
      <c r="D493" s="15" t="e">
        <f>'orario classi ada'!D86:D104</f>
        <v>#VALUE!</v>
      </c>
      <c r="E493" s="15" t="e">
        <f>'orario classi ada'!E86:E104</f>
        <v>#VALUE!</v>
      </c>
      <c r="F493" s="15" t="e">
        <f>'orario classi ada'!F86:F104</f>
        <v>#VALUE!</v>
      </c>
      <c r="G493" s="15" t="e">
        <f>'orario classi ada'!G86:G104</f>
        <v>#VALUE!</v>
      </c>
      <c r="H493" s="15" t="e">
        <f>'orario classi ada'!H86:H104</f>
        <v>#VALUE!</v>
      </c>
      <c r="I493" s="15" t="e">
        <f>'orario classi ada'!I86:I104</f>
        <v>#VALUE!</v>
      </c>
      <c r="J493" s="15" t="e">
        <f>'orario classi ada'!J86:J104</f>
        <v>#VALUE!</v>
      </c>
      <c r="K493" s="15" t="e">
        <f>'orario classi ada'!K86:K104</f>
        <v>#VALUE!</v>
      </c>
      <c r="L493" s="15" t="e">
        <f>'orario classi ada'!L86:L104</f>
        <v>#VALUE!</v>
      </c>
      <c r="M493" s="15" t="e">
        <f>'orario classi ada'!M86:M104</f>
        <v>#VALUE!</v>
      </c>
      <c r="O493" s="15" t="e">
        <f t="shared" si="28"/>
        <v>#VALUE!</v>
      </c>
    </row>
    <row r="494" spans="1:16" x14ac:dyDescent="0.2">
      <c r="A494" s="16" t="e">
        <f>'orario classi ada'!A87:A105</f>
        <v>#VALUE!</v>
      </c>
      <c r="B494" s="16" t="e">
        <f>'orario classi ada'!B87:B105</f>
        <v>#VALUE!</v>
      </c>
      <c r="C494" s="16" t="e">
        <f>'orario classi ada'!C87:C105</f>
        <v>#VALUE!</v>
      </c>
      <c r="D494" s="16" t="e">
        <f>'orario classi ada'!D87:D105</f>
        <v>#VALUE!</v>
      </c>
      <c r="E494" s="16" t="e">
        <f>'orario classi ada'!E87:E105</f>
        <v>#VALUE!</v>
      </c>
      <c r="F494" s="16" t="e">
        <f>'orario classi ada'!F87:F105</f>
        <v>#VALUE!</v>
      </c>
      <c r="G494" s="16" t="e">
        <f>'orario classi ada'!G87:G105</f>
        <v>#VALUE!</v>
      </c>
      <c r="H494" s="16" t="e">
        <f>'orario classi ada'!H87:H105</f>
        <v>#VALUE!</v>
      </c>
      <c r="I494" s="16" t="e">
        <f>'orario classi ada'!I87:I105</f>
        <v>#VALUE!</v>
      </c>
      <c r="J494" s="16" t="e">
        <f>'orario classi ada'!J87:J105</f>
        <v>#VALUE!</v>
      </c>
      <c r="K494" s="16" t="e">
        <f>'orario classi ada'!K87:K105</f>
        <v>#VALUE!</v>
      </c>
      <c r="L494" s="16" t="e">
        <f>'orario classi ada'!L87:L105</f>
        <v>#VALUE!</v>
      </c>
      <c r="M494" s="16" t="e">
        <f>'orario classi ada'!M87:M105</f>
        <v>#VALUE!</v>
      </c>
      <c r="N494" s="16"/>
      <c r="O494" s="16" t="e">
        <f>$A494</f>
        <v>#VALUE!</v>
      </c>
      <c r="P494" s="16"/>
    </row>
    <row r="495" spans="1:16" x14ac:dyDescent="0.2">
      <c r="A495" s="15" t="e">
        <f>'orario classi ada'!A88:A106</f>
        <v>#VALUE!</v>
      </c>
      <c r="B495" s="15" t="e">
        <f>'orario classi ada'!B88:B106</f>
        <v>#VALUE!</v>
      </c>
      <c r="C495" s="15" t="e">
        <f>'orario classi ada'!C88:C106</f>
        <v>#VALUE!</v>
      </c>
      <c r="D495" s="15" t="e">
        <f>'orario classi ada'!D88:D106</f>
        <v>#VALUE!</v>
      </c>
      <c r="E495" s="15" t="e">
        <f>'orario classi ada'!E88:E106</f>
        <v>#VALUE!</v>
      </c>
      <c r="F495" s="15" t="e">
        <f>'orario classi ada'!F88:F106</f>
        <v>#VALUE!</v>
      </c>
      <c r="G495" s="15" t="e">
        <f>'orario classi ada'!G88:G106</f>
        <v>#VALUE!</v>
      </c>
      <c r="H495" s="15" t="e">
        <f>'orario classi ada'!H88:H106</f>
        <v>#VALUE!</v>
      </c>
      <c r="I495" s="15" t="e">
        <f>'orario classi ada'!I88:I106</f>
        <v>#VALUE!</v>
      </c>
      <c r="J495" s="15" t="e">
        <f>'orario classi ada'!J88:J106</f>
        <v>#VALUE!</v>
      </c>
      <c r="K495" s="15" t="e">
        <f>'orario classi ada'!K88:K106</f>
        <v>#VALUE!</v>
      </c>
      <c r="L495" s="15" t="e">
        <f>'orario classi ada'!L88:L106</f>
        <v>#VALUE!</v>
      </c>
      <c r="M495" s="15" t="e">
        <f>'orario classi ada'!M88:M106</f>
        <v>#VALUE!</v>
      </c>
      <c r="O495" s="15" t="e">
        <f>O494</f>
        <v>#VALUE!</v>
      </c>
    </row>
    <row r="496" spans="1:16" x14ac:dyDescent="0.2">
      <c r="A496" s="15" t="e">
        <f>'orario classi ada'!A89:A107</f>
        <v>#VALUE!</v>
      </c>
      <c r="B496" s="15" t="e">
        <f>'orario classi ada'!B89:B107</f>
        <v>#VALUE!</v>
      </c>
      <c r="C496" s="15" t="e">
        <f>'orario classi ada'!C89:C107</f>
        <v>#VALUE!</v>
      </c>
      <c r="D496" s="15" t="e">
        <f>'orario classi ada'!D89:D107</f>
        <v>#VALUE!</v>
      </c>
      <c r="E496" s="15" t="e">
        <f>'orario classi ada'!E89:E107</f>
        <v>#VALUE!</v>
      </c>
      <c r="F496" s="15" t="e">
        <f>'orario classi ada'!F89:F107</f>
        <v>#VALUE!</v>
      </c>
      <c r="G496" s="15" t="e">
        <f>'orario classi ada'!G89:G107</f>
        <v>#VALUE!</v>
      </c>
      <c r="H496" s="15" t="e">
        <f>'orario classi ada'!H89:H107</f>
        <v>#VALUE!</v>
      </c>
      <c r="I496" s="15" t="e">
        <f>'orario classi ada'!I89:I107</f>
        <v>#VALUE!</v>
      </c>
      <c r="J496" s="15" t="e">
        <f>'orario classi ada'!J89:J107</f>
        <v>#VALUE!</v>
      </c>
      <c r="K496" s="15" t="e">
        <f>'orario classi ada'!K89:K107</f>
        <v>#VALUE!</v>
      </c>
      <c r="L496" s="15" t="e">
        <f>'orario classi ada'!L89:L107</f>
        <v>#VALUE!</v>
      </c>
      <c r="M496" s="15" t="e">
        <f>'orario classi ada'!M89:M107</f>
        <v>#VALUE!</v>
      </c>
      <c r="O496" s="15" t="e">
        <f t="shared" ref="O496:O510" si="29">O495</f>
        <v>#VALUE!</v>
      </c>
      <c r="P496" s="15">
        <v>1</v>
      </c>
    </row>
    <row r="497" spans="1:16" x14ac:dyDescent="0.2">
      <c r="A497" s="15" t="e">
        <f>'orario classi ada'!A90:A108</f>
        <v>#VALUE!</v>
      </c>
      <c r="B497" s="15" t="e">
        <f>'orario classi ada'!B90:B108</f>
        <v>#VALUE!</v>
      </c>
      <c r="C497" s="15" t="e">
        <f>'orario classi ada'!C90:C108</f>
        <v>#VALUE!</v>
      </c>
      <c r="D497" s="15" t="e">
        <f>'orario classi ada'!D90:D108</f>
        <v>#VALUE!</v>
      </c>
      <c r="E497" s="15" t="e">
        <f>'orario classi ada'!E90:E108</f>
        <v>#VALUE!</v>
      </c>
      <c r="F497" s="15" t="e">
        <f>'orario classi ada'!F90:F108</f>
        <v>#VALUE!</v>
      </c>
      <c r="G497" s="15" t="e">
        <f>'orario classi ada'!G90:G108</f>
        <v>#VALUE!</v>
      </c>
      <c r="H497" s="15" t="e">
        <f>'orario classi ada'!H90:H108</f>
        <v>#VALUE!</v>
      </c>
      <c r="I497" s="15" t="e">
        <f>'orario classi ada'!I90:I108</f>
        <v>#VALUE!</v>
      </c>
      <c r="J497" s="15" t="e">
        <f>'orario classi ada'!J90:J108</f>
        <v>#VALUE!</v>
      </c>
      <c r="K497" s="15" t="e">
        <f>'orario classi ada'!K90:K108</f>
        <v>#VALUE!</v>
      </c>
      <c r="L497" s="15" t="e">
        <f>'orario classi ada'!L90:L108</f>
        <v>#VALUE!</v>
      </c>
      <c r="M497" s="15" t="e">
        <f>'orario classi ada'!M90:M108</f>
        <v>#VALUE!</v>
      </c>
      <c r="O497" s="15" t="e">
        <f t="shared" si="29"/>
        <v>#VALUE!</v>
      </c>
    </row>
    <row r="498" spans="1:16" x14ac:dyDescent="0.2">
      <c r="A498" s="15" t="e">
        <f>'orario classi ada'!A91:A109</f>
        <v>#VALUE!</v>
      </c>
      <c r="B498" s="15" t="e">
        <f>'orario classi ada'!B91:B109</f>
        <v>#VALUE!</v>
      </c>
      <c r="C498" s="15" t="e">
        <f>'orario classi ada'!C91:C109</f>
        <v>#VALUE!</v>
      </c>
      <c r="D498" s="15" t="e">
        <f>'orario classi ada'!D91:D109</f>
        <v>#VALUE!</v>
      </c>
      <c r="E498" s="15" t="e">
        <f>'orario classi ada'!E91:E109</f>
        <v>#VALUE!</v>
      </c>
      <c r="F498" s="15" t="e">
        <f>'orario classi ada'!F91:F109</f>
        <v>#VALUE!</v>
      </c>
      <c r="G498" s="15" t="e">
        <f>'orario classi ada'!G91:G109</f>
        <v>#VALUE!</v>
      </c>
      <c r="H498" s="15" t="e">
        <f>'orario classi ada'!H91:H109</f>
        <v>#VALUE!</v>
      </c>
      <c r="I498" s="15" t="e">
        <f>'orario classi ada'!I91:I109</f>
        <v>#VALUE!</v>
      </c>
      <c r="J498" s="15" t="e">
        <f>'orario classi ada'!J91:J109</f>
        <v>#VALUE!</v>
      </c>
      <c r="K498" s="15" t="e">
        <f>'orario classi ada'!K91:K109</f>
        <v>#VALUE!</v>
      </c>
      <c r="L498" s="15" t="e">
        <f>'orario classi ada'!L91:L109</f>
        <v>#VALUE!</v>
      </c>
      <c r="M498" s="15" t="e">
        <f>'orario classi ada'!M91:M109</f>
        <v>#VALUE!</v>
      </c>
      <c r="O498" s="15" t="e">
        <f t="shared" si="29"/>
        <v>#VALUE!</v>
      </c>
      <c r="P498" s="15">
        <v>2</v>
      </c>
    </row>
    <row r="499" spans="1:16" x14ac:dyDescent="0.2">
      <c r="A499" s="15" t="e">
        <f>'orario classi ada'!A92:A110</f>
        <v>#VALUE!</v>
      </c>
      <c r="B499" s="15" t="e">
        <f>'orario classi ada'!B92:B110</f>
        <v>#VALUE!</v>
      </c>
      <c r="C499" s="15" t="e">
        <f>'orario classi ada'!C92:C110</f>
        <v>#VALUE!</v>
      </c>
      <c r="D499" s="15" t="e">
        <f>'orario classi ada'!D92:D110</f>
        <v>#VALUE!</v>
      </c>
      <c r="E499" s="15" t="e">
        <f>'orario classi ada'!E92:E110</f>
        <v>#VALUE!</v>
      </c>
      <c r="F499" s="15" t="e">
        <f>'orario classi ada'!F92:F110</f>
        <v>#VALUE!</v>
      </c>
      <c r="G499" s="15" t="e">
        <f>'orario classi ada'!G92:G110</f>
        <v>#VALUE!</v>
      </c>
      <c r="H499" s="15" t="e">
        <f>'orario classi ada'!H92:H110</f>
        <v>#VALUE!</v>
      </c>
      <c r="I499" s="15" t="e">
        <f>'orario classi ada'!I92:I110</f>
        <v>#VALUE!</v>
      </c>
      <c r="J499" s="15" t="e">
        <f>'orario classi ada'!J92:J110</f>
        <v>#VALUE!</v>
      </c>
      <c r="K499" s="15" t="e">
        <f>'orario classi ada'!K92:K110</f>
        <v>#VALUE!</v>
      </c>
      <c r="L499" s="15" t="e">
        <f>'orario classi ada'!L92:L110</f>
        <v>#VALUE!</v>
      </c>
      <c r="M499" s="15" t="e">
        <f>'orario classi ada'!M92:M110</f>
        <v>#VALUE!</v>
      </c>
      <c r="O499" s="15" t="e">
        <f t="shared" si="29"/>
        <v>#VALUE!</v>
      </c>
    </row>
    <row r="500" spans="1:16" x14ac:dyDescent="0.2">
      <c r="A500" s="15" t="e">
        <f>'orario classi ada'!A93:A111</f>
        <v>#VALUE!</v>
      </c>
      <c r="B500" s="15" t="e">
        <f>'orario classi ada'!B93:B111</f>
        <v>#VALUE!</v>
      </c>
      <c r="C500" s="15" t="e">
        <f>'orario classi ada'!C93:C111</f>
        <v>#VALUE!</v>
      </c>
      <c r="D500" s="15" t="e">
        <f>'orario classi ada'!D93:D111</f>
        <v>#VALUE!</v>
      </c>
      <c r="E500" s="15" t="e">
        <f>'orario classi ada'!E93:E111</f>
        <v>#VALUE!</v>
      </c>
      <c r="F500" s="15" t="e">
        <f>'orario classi ada'!F93:F111</f>
        <v>#VALUE!</v>
      </c>
      <c r="G500" s="15" t="e">
        <f>'orario classi ada'!G93:G111</f>
        <v>#VALUE!</v>
      </c>
      <c r="H500" s="15" t="e">
        <f>'orario classi ada'!H93:H111</f>
        <v>#VALUE!</v>
      </c>
      <c r="I500" s="15" t="e">
        <f>'orario classi ada'!I93:I111</f>
        <v>#VALUE!</v>
      </c>
      <c r="J500" s="15" t="e">
        <f>'orario classi ada'!J93:J111</f>
        <v>#VALUE!</v>
      </c>
      <c r="K500" s="15" t="e">
        <f>'orario classi ada'!K93:K111</f>
        <v>#VALUE!</v>
      </c>
      <c r="L500" s="15" t="e">
        <f>'orario classi ada'!L93:L111</f>
        <v>#VALUE!</v>
      </c>
      <c r="M500" s="15" t="e">
        <f>'orario classi ada'!M93:M111</f>
        <v>#VALUE!</v>
      </c>
      <c r="O500" s="15" t="e">
        <f t="shared" si="29"/>
        <v>#VALUE!</v>
      </c>
      <c r="P500" s="15">
        <v>3</v>
      </c>
    </row>
    <row r="501" spans="1:16" x14ac:dyDescent="0.2">
      <c r="A501" s="15" t="e">
        <f>'orario classi ada'!A94:A112</f>
        <v>#VALUE!</v>
      </c>
      <c r="B501" s="15" t="e">
        <f>'orario classi ada'!B94:B112</f>
        <v>#VALUE!</v>
      </c>
      <c r="C501" s="15" t="e">
        <f>'orario classi ada'!C94:C112</f>
        <v>#VALUE!</v>
      </c>
      <c r="D501" s="15" t="e">
        <f>'orario classi ada'!D94:D112</f>
        <v>#VALUE!</v>
      </c>
      <c r="E501" s="15" t="e">
        <f>'orario classi ada'!E94:E112</f>
        <v>#VALUE!</v>
      </c>
      <c r="F501" s="15" t="e">
        <f>'orario classi ada'!F94:F112</f>
        <v>#VALUE!</v>
      </c>
      <c r="G501" s="15" t="e">
        <f>'orario classi ada'!G94:G112</f>
        <v>#VALUE!</v>
      </c>
      <c r="H501" s="15" t="e">
        <f>'orario classi ada'!H94:H112</f>
        <v>#VALUE!</v>
      </c>
      <c r="I501" s="15" t="e">
        <f>'orario classi ada'!I94:I112</f>
        <v>#VALUE!</v>
      </c>
      <c r="J501" s="15" t="e">
        <f>'orario classi ada'!J94:J112</f>
        <v>#VALUE!</v>
      </c>
      <c r="K501" s="15" t="e">
        <f>'orario classi ada'!K94:K112</f>
        <v>#VALUE!</v>
      </c>
      <c r="L501" s="15" t="e">
        <f>'orario classi ada'!L94:L112</f>
        <v>#VALUE!</v>
      </c>
      <c r="M501" s="15" t="e">
        <f>'orario classi ada'!M94:M112</f>
        <v>#VALUE!</v>
      </c>
      <c r="O501" s="15" t="e">
        <f t="shared" si="29"/>
        <v>#VALUE!</v>
      </c>
    </row>
    <row r="502" spans="1:16" x14ac:dyDescent="0.2">
      <c r="A502" s="15" t="e">
        <f>'orario classi ada'!A95:A113</f>
        <v>#VALUE!</v>
      </c>
      <c r="B502" s="15" t="e">
        <f>'orario classi ada'!B95:B113</f>
        <v>#VALUE!</v>
      </c>
      <c r="C502" s="15" t="e">
        <f>'orario classi ada'!C95:C113</f>
        <v>#VALUE!</v>
      </c>
      <c r="D502" s="15" t="e">
        <f>'orario classi ada'!D95:D113</f>
        <v>#VALUE!</v>
      </c>
      <c r="E502" s="15" t="e">
        <f>'orario classi ada'!E95:E113</f>
        <v>#VALUE!</v>
      </c>
      <c r="F502" s="15" t="e">
        <f>'orario classi ada'!F95:F113</f>
        <v>#VALUE!</v>
      </c>
      <c r="G502" s="15" t="e">
        <f>'orario classi ada'!G95:G113</f>
        <v>#VALUE!</v>
      </c>
      <c r="H502" s="15" t="e">
        <f>'orario classi ada'!H95:H113</f>
        <v>#VALUE!</v>
      </c>
      <c r="I502" s="15" t="e">
        <f>'orario classi ada'!I95:I113</f>
        <v>#VALUE!</v>
      </c>
      <c r="J502" s="15" t="e">
        <f>'orario classi ada'!J95:J113</f>
        <v>#VALUE!</v>
      </c>
      <c r="K502" s="15" t="e">
        <f>'orario classi ada'!K95:K113</f>
        <v>#VALUE!</v>
      </c>
      <c r="L502" s="15" t="e">
        <f>'orario classi ada'!L95:L113</f>
        <v>#VALUE!</v>
      </c>
      <c r="M502" s="15" t="e">
        <f>'orario classi ada'!M95:M113</f>
        <v>#VALUE!</v>
      </c>
      <c r="O502" s="15" t="e">
        <f t="shared" si="29"/>
        <v>#VALUE!</v>
      </c>
      <c r="P502" s="15">
        <v>4</v>
      </c>
    </row>
    <row r="503" spans="1:16" x14ac:dyDescent="0.2">
      <c r="A503" s="15" t="e">
        <f>'orario classi ada'!A96:A114</f>
        <v>#VALUE!</v>
      </c>
      <c r="B503" s="15" t="e">
        <f>'orario classi ada'!B96:B114</f>
        <v>#VALUE!</v>
      </c>
      <c r="C503" s="15" t="e">
        <f>'orario classi ada'!C96:C114</f>
        <v>#VALUE!</v>
      </c>
      <c r="D503" s="15" t="e">
        <f>'orario classi ada'!D96:D114</f>
        <v>#VALUE!</v>
      </c>
      <c r="E503" s="15" t="e">
        <f>'orario classi ada'!E96:E114</f>
        <v>#VALUE!</v>
      </c>
      <c r="F503" s="15" t="e">
        <f>'orario classi ada'!F96:F114</f>
        <v>#VALUE!</v>
      </c>
      <c r="G503" s="15" t="e">
        <f>'orario classi ada'!G96:G114</f>
        <v>#VALUE!</v>
      </c>
      <c r="H503" s="15" t="e">
        <f>'orario classi ada'!H96:H114</f>
        <v>#VALUE!</v>
      </c>
      <c r="I503" s="15" t="e">
        <f>'orario classi ada'!I96:I114</f>
        <v>#VALUE!</v>
      </c>
      <c r="J503" s="15" t="e">
        <f>'orario classi ada'!J96:J114</f>
        <v>#VALUE!</v>
      </c>
      <c r="K503" s="15" t="e">
        <f>'orario classi ada'!K96:K114</f>
        <v>#VALUE!</v>
      </c>
      <c r="L503" s="15" t="e">
        <f>'orario classi ada'!L96:L114</f>
        <v>#VALUE!</v>
      </c>
      <c r="M503" s="15" t="e">
        <f>'orario classi ada'!M96:M114</f>
        <v>#VALUE!</v>
      </c>
      <c r="O503" s="15" t="e">
        <f t="shared" si="29"/>
        <v>#VALUE!</v>
      </c>
    </row>
    <row r="504" spans="1:16" x14ac:dyDescent="0.2">
      <c r="A504" s="15" t="e">
        <f>'orario classi ada'!A97:A115</f>
        <v>#VALUE!</v>
      </c>
      <c r="B504" s="15" t="e">
        <f>'orario classi ada'!B97:B115</f>
        <v>#VALUE!</v>
      </c>
      <c r="C504" s="15" t="e">
        <f>'orario classi ada'!C97:C115</f>
        <v>#VALUE!</v>
      </c>
      <c r="D504" s="15" t="e">
        <f>'orario classi ada'!D97:D115</f>
        <v>#VALUE!</v>
      </c>
      <c r="E504" s="15" t="e">
        <f>'orario classi ada'!E97:E115</f>
        <v>#VALUE!</v>
      </c>
      <c r="F504" s="15" t="e">
        <f>'orario classi ada'!F97:F115</f>
        <v>#VALUE!</v>
      </c>
      <c r="G504" s="15" t="e">
        <f>'orario classi ada'!G97:G115</f>
        <v>#VALUE!</v>
      </c>
      <c r="H504" s="15" t="e">
        <f>'orario classi ada'!H97:H115</f>
        <v>#VALUE!</v>
      </c>
      <c r="I504" s="15" t="e">
        <f>'orario classi ada'!I97:I115</f>
        <v>#VALUE!</v>
      </c>
      <c r="J504" s="15" t="e">
        <f>'orario classi ada'!J97:J115</f>
        <v>#VALUE!</v>
      </c>
      <c r="K504" s="15" t="e">
        <f>'orario classi ada'!K97:K115</f>
        <v>#VALUE!</v>
      </c>
      <c r="L504" s="15" t="e">
        <f>'orario classi ada'!L97:L115</f>
        <v>#VALUE!</v>
      </c>
      <c r="M504" s="15" t="e">
        <f>'orario classi ada'!M97:M115</f>
        <v>#VALUE!</v>
      </c>
      <c r="O504" s="15" t="e">
        <f t="shared" si="29"/>
        <v>#VALUE!</v>
      </c>
      <c r="P504" s="15">
        <v>5</v>
      </c>
    </row>
    <row r="505" spans="1:16" x14ac:dyDescent="0.2">
      <c r="A505" s="15" t="e">
        <f>'orario classi ada'!A98:A116</f>
        <v>#VALUE!</v>
      </c>
      <c r="B505" s="15" t="e">
        <f>'orario classi ada'!B98:B116</f>
        <v>#VALUE!</v>
      </c>
      <c r="C505" s="15" t="e">
        <f>'orario classi ada'!C98:C116</f>
        <v>#VALUE!</v>
      </c>
      <c r="D505" s="15" t="e">
        <f>'orario classi ada'!D98:D116</f>
        <v>#VALUE!</v>
      </c>
      <c r="E505" s="15" t="e">
        <f>'orario classi ada'!E98:E116</f>
        <v>#VALUE!</v>
      </c>
      <c r="F505" s="15" t="e">
        <f>'orario classi ada'!F98:F116</f>
        <v>#VALUE!</v>
      </c>
      <c r="G505" s="15" t="e">
        <f>'orario classi ada'!G98:G116</f>
        <v>#VALUE!</v>
      </c>
      <c r="H505" s="15" t="e">
        <f>'orario classi ada'!H98:H116</f>
        <v>#VALUE!</v>
      </c>
      <c r="I505" s="15" t="e">
        <f>'orario classi ada'!I98:I116</f>
        <v>#VALUE!</v>
      </c>
      <c r="J505" s="15" t="e">
        <f>'orario classi ada'!J98:J116</f>
        <v>#VALUE!</v>
      </c>
      <c r="K505" s="15" t="e">
        <f>'orario classi ada'!K98:K116</f>
        <v>#VALUE!</v>
      </c>
      <c r="L505" s="15" t="e">
        <f>'orario classi ada'!L98:L116</f>
        <v>#VALUE!</v>
      </c>
      <c r="M505" s="15" t="e">
        <f>'orario classi ada'!M98:M116</f>
        <v>#VALUE!</v>
      </c>
      <c r="O505" s="15" t="e">
        <f t="shared" si="29"/>
        <v>#VALUE!</v>
      </c>
    </row>
    <row r="506" spans="1:16" x14ac:dyDescent="0.2">
      <c r="A506" s="15" t="e">
        <f>'orario classi ada'!A99:A117</f>
        <v>#VALUE!</v>
      </c>
      <c r="B506" s="15" t="e">
        <f>'orario classi ada'!B99:B117</f>
        <v>#VALUE!</v>
      </c>
      <c r="C506" s="15" t="e">
        <f>'orario classi ada'!C99:C117</f>
        <v>#VALUE!</v>
      </c>
      <c r="D506" s="15" t="e">
        <f>'orario classi ada'!D99:D117</f>
        <v>#VALUE!</v>
      </c>
      <c r="E506" s="15" t="e">
        <f>'orario classi ada'!E99:E117</f>
        <v>#VALUE!</v>
      </c>
      <c r="F506" s="15" t="e">
        <f>'orario classi ada'!F99:F117</f>
        <v>#VALUE!</v>
      </c>
      <c r="G506" s="15" t="e">
        <f>'orario classi ada'!G99:G117</f>
        <v>#VALUE!</v>
      </c>
      <c r="H506" s="15" t="e">
        <f>'orario classi ada'!H99:H117</f>
        <v>#VALUE!</v>
      </c>
      <c r="I506" s="15" t="e">
        <f>'orario classi ada'!I99:I117</f>
        <v>#VALUE!</v>
      </c>
      <c r="J506" s="15" t="e">
        <f>'orario classi ada'!J99:J117</f>
        <v>#VALUE!</v>
      </c>
      <c r="K506" s="15" t="e">
        <f>'orario classi ada'!K99:K117</f>
        <v>#VALUE!</v>
      </c>
      <c r="L506" s="15" t="e">
        <f>'orario classi ada'!L99:L117</f>
        <v>#VALUE!</v>
      </c>
      <c r="M506" s="15" t="e">
        <f>'orario classi ada'!M99:M117</f>
        <v>#VALUE!</v>
      </c>
      <c r="O506" s="15" t="e">
        <f t="shared" si="29"/>
        <v>#VALUE!</v>
      </c>
      <c r="P506" s="15">
        <v>6</v>
      </c>
    </row>
    <row r="507" spans="1:16" x14ac:dyDescent="0.2">
      <c r="A507" s="15" t="e">
        <f>'orario classi ada'!A100:A118</f>
        <v>#VALUE!</v>
      </c>
      <c r="B507" s="15" t="e">
        <f>'orario classi ada'!B100:B118</f>
        <v>#VALUE!</v>
      </c>
      <c r="C507" s="15" t="e">
        <f>'orario classi ada'!C100:C118</f>
        <v>#VALUE!</v>
      </c>
      <c r="D507" s="15" t="e">
        <f>'orario classi ada'!D100:D118</f>
        <v>#VALUE!</v>
      </c>
      <c r="E507" s="15" t="e">
        <f>'orario classi ada'!E100:E118</f>
        <v>#VALUE!</v>
      </c>
      <c r="F507" s="15" t="e">
        <f>'orario classi ada'!F100:F118</f>
        <v>#VALUE!</v>
      </c>
      <c r="G507" s="15" t="e">
        <f>'orario classi ada'!G100:G118</f>
        <v>#VALUE!</v>
      </c>
      <c r="H507" s="15" t="e">
        <f>'orario classi ada'!H100:H118</f>
        <v>#VALUE!</v>
      </c>
      <c r="I507" s="15" t="e">
        <f>'orario classi ada'!I100:I118</f>
        <v>#VALUE!</v>
      </c>
      <c r="J507" s="15" t="e">
        <f>'orario classi ada'!J100:J118</f>
        <v>#VALUE!</v>
      </c>
      <c r="K507" s="15" t="e">
        <f>'orario classi ada'!K100:K118</f>
        <v>#VALUE!</v>
      </c>
      <c r="L507" s="15" t="e">
        <f>'orario classi ada'!L100:L118</f>
        <v>#VALUE!</v>
      </c>
      <c r="M507" s="15" t="e">
        <f>'orario classi ada'!M100:M118</f>
        <v>#VALUE!</v>
      </c>
      <c r="O507" s="15" t="e">
        <f t="shared" si="29"/>
        <v>#VALUE!</v>
      </c>
    </row>
    <row r="508" spans="1:16" x14ac:dyDescent="0.2">
      <c r="A508" s="15" t="e">
        <f>'orario classi ada'!A101:A119</f>
        <v>#VALUE!</v>
      </c>
      <c r="B508" s="15" t="e">
        <f>'orario classi ada'!B101:B119</f>
        <v>#VALUE!</v>
      </c>
      <c r="C508" s="15" t="e">
        <f>'orario classi ada'!C101:C119</f>
        <v>#VALUE!</v>
      </c>
      <c r="D508" s="15" t="e">
        <f>'orario classi ada'!D101:D119</f>
        <v>#VALUE!</v>
      </c>
      <c r="E508" s="15" t="e">
        <f>'orario classi ada'!E101:E119</f>
        <v>#VALUE!</v>
      </c>
      <c r="F508" s="15" t="e">
        <f>'orario classi ada'!F101:F119</f>
        <v>#VALUE!</v>
      </c>
      <c r="G508" s="15" t="e">
        <f>'orario classi ada'!G101:G119</f>
        <v>#VALUE!</v>
      </c>
      <c r="H508" s="15" t="e">
        <f>'orario classi ada'!H101:H119</f>
        <v>#VALUE!</v>
      </c>
      <c r="I508" s="15" t="e">
        <f>'orario classi ada'!I101:I119</f>
        <v>#VALUE!</v>
      </c>
      <c r="J508" s="15" t="e">
        <f>'orario classi ada'!J101:J119</f>
        <v>#VALUE!</v>
      </c>
      <c r="K508" s="15" t="e">
        <f>'orario classi ada'!K101:K119</f>
        <v>#VALUE!</v>
      </c>
      <c r="L508" s="15" t="e">
        <f>'orario classi ada'!L101:L119</f>
        <v>#VALUE!</v>
      </c>
      <c r="M508" s="15" t="e">
        <f>'orario classi ada'!M101:M119</f>
        <v>#VALUE!</v>
      </c>
      <c r="O508" s="15" t="e">
        <f t="shared" si="29"/>
        <v>#VALUE!</v>
      </c>
      <c r="P508" s="15">
        <v>7</v>
      </c>
    </row>
    <row r="509" spans="1:16" x14ac:dyDescent="0.2">
      <c r="A509" s="15" t="e">
        <f>'orario classi ada'!A102:A120</f>
        <v>#VALUE!</v>
      </c>
      <c r="B509" s="15" t="e">
        <f>'orario classi ada'!B102:B120</f>
        <v>#VALUE!</v>
      </c>
      <c r="C509" s="15" t="e">
        <f>'orario classi ada'!C102:C120</f>
        <v>#VALUE!</v>
      </c>
      <c r="D509" s="15" t="e">
        <f>'orario classi ada'!D102:D120</f>
        <v>#VALUE!</v>
      </c>
      <c r="E509" s="15" t="e">
        <f>'orario classi ada'!E102:E120</f>
        <v>#VALUE!</v>
      </c>
      <c r="F509" s="15" t="e">
        <f>'orario classi ada'!F102:F120</f>
        <v>#VALUE!</v>
      </c>
      <c r="G509" s="15" t="e">
        <f>'orario classi ada'!G102:G120</f>
        <v>#VALUE!</v>
      </c>
      <c r="H509" s="15" t="e">
        <f>'orario classi ada'!H102:H120</f>
        <v>#VALUE!</v>
      </c>
      <c r="I509" s="15" t="e">
        <f>'orario classi ada'!I102:I120</f>
        <v>#VALUE!</v>
      </c>
      <c r="J509" s="15" t="e">
        <f>'orario classi ada'!J102:J120</f>
        <v>#VALUE!</v>
      </c>
      <c r="K509" s="15" t="e">
        <f>'orario classi ada'!K102:K120</f>
        <v>#VALUE!</v>
      </c>
      <c r="L509" s="15" t="e">
        <f>'orario classi ada'!L102:L120</f>
        <v>#VALUE!</v>
      </c>
      <c r="M509" s="15" t="e">
        <f>'orario classi ada'!M102:M120</f>
        <v>#VALUE!</v>
      </c>
      <c r="O509" s="15" t="e">
        <f t="shared" si="29"/>
        <v>#VALUE!</v>
      </c>
    </row>
    <row r="510" spans="1:16" x14ac:dyDescent="0.2">
      <c r="A510" s="15" t="e">
        <f>'orario classi ada'!A103:A121</f>
        <v>#VALUE!</v>
      </c>
      <c r="B510" s="15" t="e">
        <f>'orario classi ada'!B103:B121</f>
        <v>#VALUE!</v>
      </c>
      <c r="C510" s="15" t="e">
        <f>'orario classi ada'!C103:C121</f>
        <v>#VALUE!</v>
      </c>
      <c r="D510" s="15" t="e">
        <f>'orario classi ada'!D103:D121</f>
        <v>#VALUE!</v>
      </c>
      <c r="E510" s="15" t="e">
        <f>'orario classi ada'!E103:E121</f>
        <v>#VALUE!</v>
      </c>
      <c r="F510" s="15" t="e">
        <f>'orario classi ada'!F103:F121</f>
        <v>#VALUE!</v>
      </c>
      <c r="G510" s="15" t="e">
        <f>'orario classi ada'!G103:G121</f>
        <v>#VALUE!</v>
      </c>
      <c r="H510" s="15" t="e">
        <f>'orario classi ada'!H103:H121</f>
        <v>#VALUE!</v>
      </c>
      <c r="I510" s="15" t="e">
        <f>'orario classi ada'!I103:I121</f>
        <v>#VALUE!</v>
      </c>
      <c r="J510" s="15" t="e">
        <f>'orario classi ada'!J103:J121</f>
        <v>#VALUE!</v>
      </c>
      <c r="K510" s="15" t="e">
        <f>'orario classi ada'!K103:K121</f>
        <v>#VALUE!</v>
      </c>
      <c r="L510" s="15" t="e">
        <f>'orario classi ada'!L103:L121</f>
        <v>#VALUE!</v>
      </c>
      <c r="M510" s="15" t="e">
        <f>'orario classi ada'!M103:M121</f>
        <v>#VALUE!</v>
      </c>
      <c r="O510" s="15" t="e">
        <f t="shared" si="29"/>
        <v>#VALUE!</v>
      </c>
    </row>
    <row r="511" spans="1:16" x14ac:dyDescent="0.2">
      <c r="A511" s="16" t="e">
        <f>'orario classi ada'!A104:A122</f>
        <v>#VALUE!</v>
      </c>
      <c r="B511" s="16" t="e">
        <f>'orario classi ada'!B104:B122</f>
        <v>#VALUE!</v>
      </c>
      <c r="C511" s="16" t="e">
        <f>'orario classi ada'!C104:C122</f>
        <v>#VALUE!</v>
      </c>
      <c r="D511" s="16" t="e">
        <f>'orario classi ada'!D104:D122</f>
        <v>#VALUE!</v>
      </c>
      <c r="E511" s="16" t="e">
        <f>'orario classi ada'!E104:E122</f>
        <v>#VALUE!</v>
      </c>
      <c r="F511" s="16" t="e">
        <f>'orario classi ada'!F104:F122</f>
        <v>#VALUE!</v>
      </c>
      <c r="G511" s="16" t="e">
        <f>'orario classi ada'!G104:G122</f>
        <v>#VALUE!</v>
      </c>
      <c r="H511" s="16" t="e">
        <f>'orario classi ada'!H104:H122</f>
        <v>#VALUE!</v>
      </c>
      <c r="I511" s="16" t="e">
        <f>'orario classi ada'!I104:I122</f>
        <v>#VALUE!</v>
      </c>
      <c r="J511" s="16" t="e">
        <f>'orario classi ada'!J104:J122</f>
        <v>#VALUE!</v>
      </c>
      <c r="K511" s="16" t="e">
        <f>'orario classi ada'!K104:K122</f>
        <v>#VALUE!</v>
      </c>
      <c r="L511" s="16" t="e">
        <f>'orario classi ada'!L104:L122</f>
        <v>#VALUE!</v>
      </c>
      <c r="M511" s="16" t="e">
        <f>'orario classi ada'!M104:M122</f>
        <v>#VALUE!</v>
      </c>
      <c r="N511" s="16"/>
      <c r="O511" s="16" t="e">
        <f>$A511</f>
        <v>#VALUE!</v>
      </c>
      <c r="P511" s="16"/>
    </row>
    <row r="512" spans="1:16" x14ac:dyDescent="0.2">
      <c r="A512" s="15" t="e">
        <f>'orario classi ada'!A105:A123</f>
        <v>#VALUE!</v>
      </c>
      <c r="B512" s="15" t="e">
        <f>'orario classi ada'!B105:B123</f>
        <v>#VALUE!</v>
      </c>
      <c r="C512" s="15" t="e">
        <f>'orario classi ada'!C105:C123</f>
        <v>#VALUE!</v>
      </c>
      <c r="D512" s="15" t="e">
        <f>'orario classi ada'!D105:D123</f>
        <v>#VALUE!</v>
      </c>
      <c r="E512" s="15" t="e">
        <f>'orario classi ada'!E105:E123</f>
        <v>#VALUE!</v>
      </c>
      <c r="F512" s="15" t="e">
        <f>'orario classi ada'!F105:F123</f>
        <v>#VALUE!</v>
      </c>
      <c r="G512" s="15" t="e">
        <f>'orario classi ada'!G105:G123</f>
        <v>#VALUE!</v>
      </c>
      <c r="H512" s="15" t="e">
        <f>'orario classi ada'!H105:H123</f>
        <v>#VALUE!</v>
      </c>
      <c r="I512" s="15" t="e">
        <f>'orario classi ada'!I105:I123</f>
        <v>#VALUE!</v>
      </c>
      <c r="J512" s="15" t="e">
        <f>'orario classi ada'!J105:J123</f>
        <v>#VALUE!</v>
      </c>
      <c r="K512" s="15" t="e">
        <f>'orario classi ada'!K105:K123</f>
        <v>#VALUE!</v>
      </c>
      <c r="L512" s="15" t="e">
        <f>'orario classi ada'!L105:L123</f>
        <v>#VALUE!</v>
      </c>
      <c r="M512" s="15" t="e">
        <f>'orario classi ada'!M105:M123</f>
        <v>#VALUE!</v>
      </c>
      <c r="O512" s="15" t="e">
        <f>O511</f>
        <v>#VALUE!</v>
      </c>
    </row>
    <row r="513" spans="1:16" x14ac:dyDescent="0.2">
      <c r="A513" s="15" t="e">
        <f>'orario classi ada'!A106:A124</f>
        <v>#VALUE!</v>
      </c>
      <c r="B513" s="15" t="e">
        <f>'orario classi ada'!B106:B124</f>
        <v>#VALUE!</v>
      </c>
      <c r="C513" s="15" t="e">
        <f>'orario classi ada'!C106:C124</f>
        <v>#VALUE!</v>
      </c>
      <c r="D513" s="15" t="e">
        <f>'orario classi ada'!D106:D124</f>
        <v>#VALUE!</v>
      </c>
      <c r="E513" s="15" t="e">
        <f>'orario classi ada'!E106:E124</f>
        <v>#VALUE!</v>
      </c>
      <c r="F513" s="15" t="e">
        <f>'orario classi ada'!F106:F124</f>
        <v>#VALUE!</v>
      </c>
      <c r="G513" s="15" t="e">
        <f>'orario classi ada'!G106:G124</f>
        <v>#VALUE!</v>
      </c>
      <c r="H513" s="15" t="e">
        <f>'orario classi ada'!H106:H124</f>
        <v>#VALUE!</v>
      </c>
      <c r="I513" s="15" t="e">
        <f>'orario classi ada'!I106:I124</f>
        <v>#VALUE!</v>
      </c>
      <c r="J513" s="15" t="e">
        <f>'orario classi ada'!J106:J124</f>
        <v>#VALUE!</v>
      </c>
      <c r="K513" s="15" t="e">
        <f>'orario classi ada'!K106:K124</f>
        <v>#VALUE!</v>
      </c>
      <c r="L513" s="15" t="e">
        <f>'orario classi ada'!L106:L124</f>
        <v>#VALUE!</v>
      </c>
      <c r="M513" s="15" t="e">
        <f>'orario classi ada'!M106:M124</f>
        <v>#VALUE!</v>
      </c>
      <c r="O513" s="15" t="e">
        <f t="shared" ref="O513:O527" si="30">O512</f>
        <v>#VALUE!</v>
      </c>
      <c r="P513" s="15">
        <v>1</v>
      </c>
    </row>
    <row r="514" spans="1:16" x14ac:dyDescent="0.2">
      <c r="A514" s="15" t="e">
        <f>'orario classi ada'!A107:A125</f>
        <v>#VALUE!</v>
      </c>
      <c r="B514" s="15" t="e">
        <f>'orario classi ada'!B107:B125</f>
        <v>#VALUE!</v>
      </c>
      <c r="C514" s="15" t="e">
        <f>'orario classi ada'!C107:C125</f>
        <v>#VALUE!</v>
      </c>
      <c r="D514" s="15" t="e">
        <f>'orario classi ada'!D107:D125</f>
        <v>#VALUE!</v>
      </c>
      <c r="E514" s="15" t="e">
        <f>'orario classi ada'!E107:E125</f>
        <v>#VALUE!</v>
      </c>
      <c r="F514" s="15" t="e">
        <f>'orario classi ada'!F107:F125</f>
        <v>#VALUE!</v>
      </c>
      <c r="G514" s="15" t="e">
        <f>'orario classi ada'!G107:G125</f>
        <v>#VALUE!</v>
      </c>
      <c r="H514" s="15" t="e">
        <f>'orario classi ada'!H107:H125</f>
        <v>#VALUE!</v>
      </c>
      <c r="I514" s="15" t="e">
        <f>'orario classi ada'!I107:I125</f>
        <v>#VALUE!</v>
      </c>
      <c r="J514" s="15" t="e">
        <f>'orario classi ada'!J107:J125</f>
        <v>#VALUE!</v>
      </c>
      <c r="K514" s="15" t="e">
        <f>'orario classi ada'!K107:K125</f>
        <v>#VALUE!</v>
      </c>
      <c r="L514" s="15" t="e">
        <f>'orario classi ada'!L107:L125</f>
        <v>#VALUE!</v>
      </c>
      <c r="M514" s="15" t="e">
        <f>'orario classi ada'!M107:M125</f>
        <v>#VALUE!</v>
      </c>
      <c r="O514" s="15" t="e">
        <f t="shared" si="30"/>
        <v>#VALUE!</v>
      </c>
    </row>
    <row r="515" spans="1:16" x14ac:dyDescent="0.2">
      <c r="A515" s="15" t="e">
        <f>'orario classi ada'!A108:A126</f>
        <v>#VALUE!</v>
      </c>
      <c r="B515" s="15" t="e">
        <f>'orario classi ada'!B108:B126</f>
        <v>#VALUE!</v>
      </c>
      <c r="C515" s="15" t="e">
        <f>'orario classi ada'!C108:C126</f>
        <v>#VALUE!</v>
      </c>
      <c r="D515" s="15" t="e">
        <f>'orario classi ada'!D108:D126</f>
        <v>#VALUE!</v>
      </c>
      <c r="E515" s="15" t="e">
        <f>'orario classi ada'!E108:E126</f>
        <v>#VALUE!</v>
      </c>
      <c r="F515" s="15" t="e">
        <f>'orario classi ada'!F108:F126</f>
        <v>#VALUE!</v>
      </c>
      <c r="G515" s="15" t="e">
        <f>'orario classi ada'!G108:G126</f>
        <v>#VALUE!</v>
      </c>
      <c r="H515" s="15" t="e">
        <f>'orario classi ada'!H108:H126</f>
        <v>#VALUE!</v>
      </c>
      <c r="I515" s="15" t="e">
        <f>'orario classi ada'!I108:I126</f>
        <v>#VALUE!</v>
      </c>
      <c r="J515" s="15" t="e">
        <f>'orario classi ada'!J108:J126</f>
        <v>#VALUE!</v>
      </c>
      <c r="K515" s="15" t="e">
        <f>'orario classi ada'!K108:K126</f>
        <v>#VALUE!</v>
      </c>
      <c r="L515" s="15" t="e">
        <f>'orario classi ada'!L108:L126</f>
        <v>#VALUE!</v>
      </c>
      <c r="M515" s="15" t="e">
        <f>'orario classi ada'!M108:M126</f>
        <v>#VALUE!</v>
      </c>
      <c r="O515" s="15" t="e">
        <f t="shared" si="30"/>
        <v>#VALUE!</v>
      </c>
      <c r="P515" s="15">
        <v>2</v>
      </c>
    </row>
    <row r="516" spans="1:16" x14ac:dyDescent="0.2">
      <c r="A516" s="15" t="e">
        <f>'orario classi ada'!A109:A127</f>
        <v>#VALUE!</v>
      </c>
      <c r="B516" s="15" t="e">
        <f>'orario classi ada'!B109:B127</f>
        <v>#VALUE!</v>
      </c>
      <c r="C516" s="15" t="e">
        <f>'orario classi ada'!C109:C127</f>
        <v>#VALUE!</v>
      </c>
      <c r="D516" s="15" t="e">
        <f>'orario classi ada'!D109:D127</f>
        <v>#VALUE!</v>
      </c>
      <c r="E516" s="15" t="e">
        <f>'orario classi ada'!E109:E127</f>
        <v>#VALUE!</v>
      </c>
      <c r="F516" s="15" t="e">
        <f>'orario classi ada'!F109:F127</f>
        <v>#VALUE!</v>
      </c>
      <c r="G516" s="15" t="e">
        <f>'orario classi ada'!G109:G127</f>
        <v>#VALUE!</v>
      </c>
      <c r="H516" s="15" t="e">
        <f>'orario classi ada'!H109:H127</f>
        <v>#VALUE!</v>
      </c>
      <c r="I516" s="15" t="e">
        <f>'orario classi ada'!I109:I127</f>
        <v>#VALUE!</v>
      </c>
      <c r="J516" s="15" t="e">
        <f>'orario classi ada'!J109:J127</f>
        <v>#VALUE!</v>
      </c>
      <c r="K516" s="15" t="e">
        <f>'orario classi ada'!K109:K127</f>
        <v>#VALUE!</v>
      </c>
      <c r="L516" s="15" t="e">
        <f>'orario classi ada'!L109:L127</f>
        <v>#VALUE!</v>
      </c>
      <c r="M516" s="15" t="e">
        <f>'orario classi ada'!M109:M127</f>
        <v>#VALUE!</v>
      </c>
      <c r="O516" s="15" t="e">
        <f t="shared" si="30"/>
        <v>#VALUE!</v>
      </c>
    </row>
    <row r="517" spans="1:16" x14ac:dyDescent="0.2">
      <c r="A517" s="15" t="e">
        <f>'orario classi ada'!A110:A128</f>
        <v>#VALUE!</v>
      </c>
      <c r="B517" s="15" t="e">
        <f>'orario classi ada'!B110:B128</f>
        <v>#VALUE!</v>
      </c>
      <c r="C517" s="15" t="e">
        <f>'orario classi ada'!C110:C128</f>
        <v>#VALUE!</v>
      </c>
      <c r="D517" s="15" t="e">
        <f>'orario classi ada'!D110:D128</f>
        <v>#VALUE!</v>
      </c>
      <c r="E517" s="15" t="e">
        <f>'orario classi ada'!E110:E128</f>
        <v>#VALUE!</v>
      </c>
      <c r="F517" s="15" t="e">
        <f>'orario classi ada'!F110:F128</f>
        <v>#VALUE!</v>
      </c>
      <c r="G517" s="15" t="e">
        <f>'orario classi ada'!G110:G128</f>
        <v>#VALUE!</v>
      </c>
      <c r="H517" s="15" t="e">
        <f>'orario classi ada'!H110:H128</f>
        <v>#VALUE!</v>
      </c>
      <c r="I517" s="15" t="e">
        <f>'orario classi ada'!I110:I128</f>
        <v>#VALUE!</v>
      </c>
      <c r="J517" s="15" t="e">
        <f>'orario classi ada'!J110:J128</f>
        <v>#VALUE!</v>
      </c>
      <c r="K517" s="15" t="e">
        <f>'orario classi ada'!K110:K128</f>
        <v>#VALUE!</v>
      </c>
      <c r="L517" s="15" t="e">
        <f>'orario classi ada'!L110:L128</f>
        <v>#VALUE!</v>
      </c>
      <c r="M517" s="15" t="e">
        <f>'orario classi ada'!M110:M128</f>
        <v>#VALUE!</v>
      </c>
      <c r="O517" s="15" t="e">
        <f t="shared" si="30"/>
        <v>#VALUE!</v>
      </c>
      <c r="P517" s="15">
        <v>3</v>
      </c>
    </row>
    <row r="518" spans="1:16" x14ac:dyDescent="0.2">
      <c r="A518" s="15" t="e">
        <f>'orario classi ada'!A111:A129</f>
        <v>#VALUE!</v>
      </c>
      <c r="B518" s="15" t="e">
        <f>'orario classi ada'!B111:B129</f>
        <v>#VALUE!</v>
      </c>
      <c r="C518" s="15" t="e">
        <f>'orario classi ada'!C111:C129</f>
        <v>#VALUE!</v>
      </c>
      <c r="D518" s="15" t="e">
        <f>'orario classi ada'!D111:D129</f>
        <v>#VALUE!</v>
      </c>
      <c r="E518" s="15" t="e">
        <f>'orario classi ada'!E111:E129</f>
        <v>#VALUE!</v>
      </c>
      <c r="F518" s="15" t="e">
        <f>'orario classi ada'!F111:F129</f>
        <v>#VALUE!</v>
      </c>
      <c r="G518" s="15" t="e">
        <f>'orario classi ada'!G111:G129</f>
        <v>#VALUE!</v>
      </c>
      <c r="H518" s="15" t="e">
        <f>'orario classi ada'!H111:H129</f>
        <v>#VALUE!</v>
      </c>
      <c r="I518" s="15" t="e">
        <f>'orario classi ada'!I111:I129</f>
        <v>#VALUE!</v>
      </c>
      <c r="J518" s="15" t="e">
        <f>'orario classi ada'!J111:J129</f>
        <v>#VALUE!</v>
      </c>
      <c r="K518" s="15" t="e">
        <f>'orario classi ada'!K111:K129</f>
        <v>#VALUE!</v>
      </c>
      <c r="L518" s="15" t="e">
        <f>'orario classi ada'!L111:L129</f>
        <v>#VALUE!</v>
      </c>
      <c r="M518" s="15" t="e">
        <f>'orario classi ada'!M111:M129</f>
        <v>#VALUE!</v>
      </c>
      <c r="O518" s="15" t="e">
        <f t="shared" si="30"/>
        <v>#VALUE!</v>
      </c>
    </row>
    <row r="519" spans="1:16" x14ac:dyDescent="0.2">
      <c r="A519" s="15" t="e">
        <f>'orario classi ada'!A112:A130</f>
        <v>#VALUE!</v>
      </c>
      <c r="B519" s="15" t="e">
        <f>'orario classi ada'!B112:B130</f>
        <v>#VALUE!</v>
      </c>
      <c r="C519" s="15" t="e">
        <f>'orario classi ada'!C112:C130</f>
        <v>#VALUE!</v>
      </c>
      <c r="D519" s="15" t="e">
        <f>'orario classi ada'!D112:D130</f>
        <v>#VALUE!</v>
      </c>
      <c r="E519" s="15" t="e">
        <f>'orario classi ada'!E112:E130</f>
        <v>#VALUE!</v>
      </c>
      <c r="F519" s="15" t="e">
        <f>'orario classi ada'!F112:F130</f>
        <v>#VALUE!</v>
      </c>
      <c r="G519" s="15" t="e">
        <f>'orario classi ada'!G112:G130</f>
        <v>#VALUE!</v>
      </c>
      <c r="H519" s="15" t="e">
        <f>'orario classi ada'!H112:H130</f>
        <v>#VALUE!</v>
      </c>
      <c r="I519" s="15" t="e">
        <f>'orario classi ada'!I112:I130</f>
        <v>#VALUE!</v>
      </c>
      <c r="J519" s="15" t="e">
        <f>'orario classi ada'!J112:J130</f>
        <v>#VALUE!</v>
      </c>
      <c r="K519" s="15" t="e">
        <f>'orario classi ada'!K112:K130</f>
        <v>#VALUE!</v>
      </c>
      <c r="L519" s="15" t="e">
        <f>'orario classi ada'!L112:L130</f>
        <v>#VALUE!</v>
      </c>
      <c r="M519" s="15" t="e">
        <f>'orario classi ada'!M112:M130</f>
        <v>#VALUE!</v>
      </c>
      <c r="O519" s="15" t="e">
        <f t="shared" si="30"/>
        <v>#VALUE!</v>
      </c>
      <c r="P519" s="15">
        <v>4</v>
      </c>
    </row>
    <row r="520" spans="1:16" x14ac:dyDescent="0.2">
      <c r="A520" s="15" t="e">
        <f>'orario classi ada'!A113:A131</f>
        <v>#VALUE!</v>
      </c>
      <c r="B520" s="15" t="e">
        <f>'orario classi ada'!B113:B131</f>
        <v>#VALUE!</v>
      </c>
      <c r="C520" s="15" t="e">
        <f>'orario classi ada'!C113:C131</f>
        <v>#VALUE!</v>
      </c>
      <c r="D520" s="15" t="e">
        <f>'orario classi ada'!D113:D131</f>
        <v>#VALUE!</v>
      </c>
      <c r="E520" s="15" t="e">
        <f>'orario classi ada'!E113:E131</f>
        <v>#VALUE!</v>
      </c>
      <c r="F520" s="15" t="e">
        <f>'orario classi ada'!F113:F131</f>
        <v>#VALUE!</v>
      </c>
      <c r="G520" s="15" t="e">
        <f>'orario classi ada'!G113:G131</f>
        <v>#VALUE!</v>
      </c>
      <c r="H520" s="15" t="e">
        <f>'orario classi ada'!H113:H131</f>
        <v>#VALUE!</v>
      </c>
      <c r="I520" s="15" t="e">
        <f>'orario classi ada'!I113:I131</f>
        <v>#VALUE!</v>
      </c>
      <c r="J520" s="15" t="e">
        <f>'orario classi ada'!J113:J131</f>
        <v>#VALUE!</v>
      </c>
      <c r="K520" s="15" t="e">
        <f>'orario classi ada'!K113:K131</f>
        <v>#VALUE!</v>
      </c>
      <c r="L520" s="15" t="e">
        <f>'orario classi ada'!L113:L131</f>
        <v>#VALUE!</v>
      </c>
      <c r="M520" s="15" t="e">
        <f>'orario classi ada'!M113:M131</f>
        <v>#VALUE!</v>
      </c>
      <c r="O520" s="15" t="e">
        <f t="shared" si="30"/>
        <v>#VALUE!</v>
      </c>
    </row>
    <row r="521" spans="1:16" x14ac:dyDescent="0.2">
      <c r="A521" s="15" t="e">
        <f>'orario classi ada'!A114:A132</f>
        <v>#VALUE!</v>
      </c>
      <c r="B521" s="15" t="e">
        <f>'orario classi ada'!B114:B132</f>
        <v>#VALUE!</v>
      </c>
      <c r="C521" s="15" t="e">
        <f>'orario classi ada'!C114:C132</f>
        <v>#VALUE!</v>
      </c>
      <c r="D521" s="15" t="e">
        <f>'orario classi ada'!D114:D132</f>
        <v>#VALUE!</v>
      </c>
      <c r="E521" s="15" t="e">
        <f>'orario classi ada'!E114:E132</f>
        <v>#VALUE!</v>
      </c>
      <c r="F521" s="15" t="e">
        <f>'orario classi ada'!F114:F132</f>
        <v>#VALUE!</v>
      </c>
      <c r="G521" s="15" t="e">
        <f>'orario classi ada'!G114:G132</f>
        <v>#VALUE!</v>
      </c>
      <c r="H521" s="15" t="e">
        <f>'orario classi ada'!H114:H132</f>
        <v>#VALUE!</v>
      </c>
      <c r="I521" s="15" t="e">
        <f>'orario classi ada'!I114:I132</f>
        <v>#VALUE!</v>
      </c>
      <c r="J521" s="15" t="e">
        <f>'orario classi ada'!J114:J132</f>
        <v>#VALUE!</v>
      </c>
      <c r="K521" s="15" t="e">
        <f>'orario classi ada'!K114:K132</f>
        <v>#VALUE!</v>
      </c>
      <c r="L521" s="15" t="e">
        <f>'orario classi ada'!L114:L132</f>
        <v>#VALUE!</v>
      </c>
      <c r="M521" s="15" t="e">
        <f>'orario classi ada'!M114:M132</f>
        <v>#VALUE!</v>
      </c>
      <c r="O521" s="15" t="e">
        <f t="shared" si="30"/>
        <v>#VALUE!</v>
      </c>
      <c r="P521" s="15">
        <v>5</v>
      </c>
    </row>
    <row r="522" spans="1:16" x14ac:dyDescent="0.2">
      <c r="A522" s="15" t="e">
        <f>'orario classi ada'!A115:A133</f>
        <v>#VALUE!</v>
      </c>
      <c r="B522" s="15" t="e">
        <f>'orario classi ada'!B115:B133</f>
        <v>#VALUE!</v>
      </c>
      <c r="C522" s="15" t="e">
        <f>'orario classi ada'!C115:C133</f>
        <v>#VALUE!</v>
      </c>
      <c r="D522" s="15" t="e">
        <f>'orario classi ada'!D115:D133</f>
        <v>#VALUE!</v>
      </c>
      <c r="E522" s="15" t="e">
        <f>'orario classi ada'!E115:E133</f>
        <v>#VALUE!</v>
      </c>
      <c r="F522" s="15" t="e">
        <f>'orario classi ada'!F115:F133</f>
        <v>#VALUE!</v>
      </c>
      <c r="G522" s="15" t="e">
        <f>'orario classi ada'!G115:G133</f>
        <v>#VALUE!</v>
      </c>
      <c r="H522" s="15" t="e">
        <f>'orario classi ada'!H115:H133</f>
        <v>#VALUE!</v>
      </c>
      <c r="I522" s="15" t="e">
        <f>'orario classi ada'!I115:I133</f>
        <v>#VALUE!</v>
      </c>
      <c r="J522" s="15" t="e">
        <f>'orario classi ada'!J115:J133</f>
        <v>#VALUE!</v>
      </c>
      <c r="K522" s="15" t="e">
        <f>'orario classi ada'!K115:K133</f>
        <v>#VALUE!</v>
      </c>
      <c r="L522" s="15" t="e">
        <f>'orario classi ada'!L115:L133</f>
        <v>#VALUE!</v>
      </c>
      <c r="M522" s="15" t="e">
        <f>'orario classi ada'!M115:M133</f>
        <v>#VALUE!</v>
      </c>
      <c r="O522" s="15" t="e">
        <f t="shared" si="30"/>
        <v>#VALUE!</v>
      </c>
    </row>
    <row r="523" spans="1:16" x14ac:dyDescent="0.2">
      <c r="A523" s="15" t="e">
        <f>'orario classi ada'!A116:A134</f>
        <v>#VALUE!</v>
      </c>
      <c r="B523" s="15" t="e">
        <f>'orario classi ada'!B116:B134</f>
        <v>#VALUE!</v>
      </c>
      <c r="C523" s="15" t="e">
        <f>'orario classi ada'!C116:C134</f>
        <v>#VALUE!</v>
      </c>
      <c r="D523" s="15" t="e">
        <f>'orario classi ada'!D116:D134</f>
        <v>#VALUE!</v>
      </c>
      <c r="E523" s="15" t="e">
        <f>'orario classi ada'!E116:E134</f>
        <v>#VALUE!</v>
      </c>
      <c r="F523" s="15" t="e">
        <f>'orario classi ada'!F116:F134</f>
        <v>#VALUE!</v>
      </c>
      <c r="G523" s="15" t="e">
        <f>'orario classi ada'!G116:G134</f>
        <v>#VALUE!</v>
      </c>
      <c r="H523" s="15" t="e">
        <f>'orario classi ada'!H116:H134</f>
        <v>#VALUE!</v>
      </c>
      <c r="I523" s="15" t="e">
        <f>'orario classi ada'!I116:I134</f>
        <v>#VALUE!</v>
      </c>
      <c r="J523" s="15" t="e">
        <f>'orario classi ada'!J116:J134</f>
        <v>#VALUE!</v>
      </c>
      <c r="K523" s="15" t="e">
        <f>'orario classi ada'!K116:K134</f>
        <v>#VALUE!</v>
      </c>
      <c r="L523" s="15" t="e">
        <f>'orario classi ada'!L116:L134</f>
        <v>#VALUE!</v>
      </c>
      <c r="M523" s="15" t="e">
        <f>'orario classi ada'!M116:M134</f>
        <v>#VALUE!</v>
      </c>
      <c r="O523" s="15" t="e">
        <f t="shared" si="30"/>
        <v>#VALUE!</v>
      </c>
      <c r="P523" s="15">
        <v>6</v>
      </c>
    </row>
    <row r="524" spans="1:16" x14ac:dyDescent="0.2">
      <c r="A524" s="15" t="e">
        <f>'orario classi ada'!A117:A135</f>
        <v>#VALUE!</v>
      </c>
      <c r="B524" s="15" t="e">
        <f>'orario classi ada'!B117:B135</f>
        <v>#VALUE!</v>
      </c>
      <c r="C524" s="15" t="e">
        <f>'orario classi ada'!C117:C135</f>
        <v>#VALUE!</v>
      </c>
      <c r="D524" s="15" t="e">
        <f>'orario classi ada'!D117:D135</f>
        <v>#VALUE!</v>
      </c>
      <c r="E524" s="15" t="e">
        <f>'orario classi ada'!E117:E135</f>
        <v>#VALUE!</v>
      </c>
      <c r="F524" s="15" t="e">
        <f>'orario classi ada'!F117:F135</f>
        <v>#VALUE!</v>
      </c>
      <c r="G524" s="15" t="e">
        <f>'orario classi ada'!G117:G135</f>
        <v>#VALUE!</v>
      </c>
      <c r="H524" s="15" t="e">
        <f>'orario classi ada'!H117:H135</f>
        <v>#VALUE!</v>
      </c>
      <c r="I524" s="15" t="e">
        <f>'orario classi ada'!I117:I135</f>
        <v>#VALUE!</v>
      </c>
      <c r="J524" s="15" t="e">
        <f>'orario classi ada'!J117:J135</f>
        <v>#VALUE!</v>
      </c>
      <c r="K524" s="15" t="e">
        <f>'orario classi ada'!K117:K135</f>
        <v>#VALUE!</v>
      </c>
      <c r="L524" s="15" t="e">
        <f>'orario classi ada'!L117:L135</f>
        <v>#VALUE!</v>
      </c>
      <c r="M524" s="15" t="e">
        <f>'orario classi ada'!M117:M135</f>
        <v>#VALUE!</v>
      </c>
      <c r="O524" s="15" t="e">
        <f t="shared" si="30"/>
        <v>#VALUE!</v>
      </c>
    </row>
    <row r="525" spans="1:16" x14ac:dyDescent="0.2">
      <c r="A525" s="15" t="e">
        <f>'orario classi ada'!A118:A136</f>
        <v>#VALUE!</v>
      </c>
      <c r="B525" s="15" t="e">
        <f>'orario classi ada'!B118:B136</f>
        <v>#VALUE!</v>
      </c>
      <c r="C525" s="15" t="e">
        <f>'orario classi ada'!C118:C136</f>
        <v>#VALUE!</v>
      </c>
      <c r="D525" s="15" t="e">
        <f>'orario classi ada'!D118:D136</f>
        <v>#VALUE!</v>
      </c>
      <c r="E525" s="15" t="e">
        <f>'orario classi ada'!E118:E136</f>
        <v>#VALUE!</v>
      </c>
      <c r="F525" s="15" t="e">
        <f>'orario classi ada'!F118:F136</f>
        <v>#VALUE!</v>
      </c>
      <c r="G525" s="15" t="e">
        <f>'orario classi ada'!G118:G136</f>
        <v>#VALUE!</v>
      </c>
      <c r="H525" s="15" t="e">
        <f>'orario classi ada'!H118:H136</f>
        <v>#VALUE!</v>
      </c>
      <c r="I525" s="15" t="e">
        <f>'orario classi ada'!I118:I136</f>
        <v>#VALUE!</v>
      </c>
      <c r="J525" s="15" t="e">
        <f>'orario classi ada'!J118:J136</f>
        <v>#VALUE!</v>
      </c>
      <c r="K525" s="15" t="e">
        <f>'orario classi ada'!K118:K136</f>
        <v>#VALUE!</v>
      </c>
      <c r="L525" s="15" t="e">
        <f>'orario classi ada'!L118:L136</f>
        <v>#VALUE!</v>
      </c>
      <c r="M525" s="15" t="e">
        <f>'orario classi ada'!M118:M136</f>
        <v>#VALUE!</v>
      </c>
      <c r="O525" s="15" t="e">
        <f t="shared" si="30"/>
        <v>#VALUE!</v>
      </c>
      <c r="P525" s="15">
        <v>7</v>
      </c>
    </row>
    <row r="526" spans="1:16" x14ac:dyDescent="0.2">
      <c r="A526" s="15" t="e">
        <f>'orario classi ada'!A119:A137</f>
        <v>#VALUE!</v>
      </c>
      <c r="B526" s="15" t="e">
        <f>'orario classi ada'!B119:B137</f>
        <v>#VALUE!</v>
      </c>
      <c r="C526" s="15" t="e">
        <f>'orario classi ada'!C119:C137</f>
        <v>#VALUE!</v>
      </c>
      <c r="D526" s="15" t="e">
        <f>'orario classi ada'!D119:D137</f>
        <v>#VALUE!</v>
      </c>
      <c r="E526" s="15" t="e">
        <f>'orario classi ada'!E119:E137</f>
        <v>#VALUE!</v>
      </c>
      <c r="F526" s="15" t="e">
        <f>'orario classi ada'!F119:F137</f>
        <v>#VALUE!</v>
      </c>
      <c r="G526" s="15" t="e">
        <f>'orario classi ada'!G119:G137</f>
        <v>#VALUE!</v>
      </c>
      <c r="H526" s="15" t="e">
        <f>'orario classi ada'!H119:H137</f>
        <v>#VALUE!</v>
      </c>
      <c r="I526" s="15" t="e">
        <f>'orario classi ada'!I119:I137</f>
        <v>#VALUE!</v>
      </c>
      <c r="J526" s="15" t="e">
        <f>'orario classi ada'!J119:J137</f>
        <v>#VALUE!</v>
      </c>
      <c r="K526" s="15" t="e">
        <f>'orario classi ada'!K119:K137</f>
        <v>#VALUE!</v>
      </c>
      <c r="L526" s="15" t="e">
        <f>'orario classi ada'!L119:L137</f>
        <v>#VALUE!</v>
      </c>
      <c r="M526" s="15" t="e">
        <f>'orario classi ada'!M119:M137</f>
        <v>#VALUE!</v>
      </c>
      <c r="O526" s="15" t="e">
        <f t="shared" si="30"/>
        <v>#VALUE!</v>
      </c>
    </row>
    <row r="527" spans="1:16" x14ac:dyDescent="0.2">
      <c r="A527" s="15" t="e">
        <f>'orario classi ada'!A120:A138</f>
        <v>#VALUE!</v>
      </c>
      <c r="B527" s="15" t="e">
        <f>'orario classi ada'!B120:B138</f>
        <v>#VALUE!</v>
      </c>
      <c r="C527" s="15" t="e">
        <f>'orario classi ada'!C120:C138</f>
        <v>#VALUE!</v>
      </c>
      <c r="D527" s="15" t="e">
        <f>'orario classi ada'!D120:D138</f>
        <v>#VALUE!</v>
      </c>
      <c r="E527" s="15" t="e">
        <f>'orario classi ada'!E120:E138</f>
        <v>#VALUE!</v>
      </c>
      <c r="F527" s="15" t="e">
        <f>'orario classi ada'!F120:F138</f>
        <v>#VALUE!</v>
      </c>
      <c r="G527" s="15" t="e">
        <f>'orario classi ada'!G120:G138</f>
        <v>#VALUE!</v>
      </c>
      <c r="H527" s="15" t="e">
        <f>'orario classi ada'!H120:H138</f>
        <v>#VALUE!</v>
      </c>
      <c r="I527" s="15" t="e">
        <f>'orario classi ada'!I120:I138</f>
        <v>#VALUE!</v>
      </c>
      <c r="J527" s="15" t="e">
        <f>'orario classi ada'!J120:J138</f>
        <v>#VALUE!</v>
      </c>
      <c r="K527" s="15" t="e">
        <f>'orario classi ada'!K120:K138</f>
        <v>#VALUE!</v>
      </c>
      <c r="L527" s="15" t="e">
        <f>'orario classi ada'!L120:L138</f>
        <v>#VALUE!</v>
      </c>
      <c r="M527" s="15" t="e">
        <f>'orario classi ada'!M120:M138</f>
        <v>#VALUE!</v>
      </c>
      <c r="O527" s="15" t="e">
        <f t="shared" si="30"/>
        <v>#VALUE!</v>
      </c>
    </row>
    <row r="528" spans="1:16" x14ac:dyDescent="0.2">
      <c r="A528" s="16" t="e">
        <f>'orario classi ada'!A121:A139</f>
        <v>#VALUE!</v>
      </c>
      <c r="B528" s="16" t="e">
        <f>'orario classi ada'!B121:B139</f>
        <v>#VALUE!</v>
      </c>
      <c r="C528" s="16" t="e">
        <f>'orario classi ada'!C121:C139</f>
        <v>#VALUE!</v>
      </c>
      <c r="D528" s="16" t="e">
        <f>'orario classi ada'!D121:D139</f>
        <v>#VALUE!</v>
      </c>
      <c r="E528" s="16" t="e">
        <f>'orario classi ada'!E121:E139</f>
        <v>#VALUE!</v>
      </c>
      <c r="F528" s="16" t="e">
        <f>'orario classi ada'!F121:F139</f>
        <v>#VALUE!</v>
      </c>
      <c r="G528" s="16" t="e">
        <f>'orario classi ada'!G121:G139</f>
        <v>#VALUE!</v>
      </c>
      <c r="H528" s="16" t="e">
        <f>'orario classi ada'!H121:H139</f>
        <v>#VALUE!</v>
      </c>
      <c r="I528" s="16" t="e">
        <f>'orario classi ada'!I121:I139</f>
        <v>#VALUE!</v>
      </c>
      <c r="J528" s="16" t="e">
        <f>'orario classi ada'!J121:J139</f>
        <v>#VALUE!</v>
      </c>
      <c r="K528" s="16" t="e">
        <f>'orario classi ada'!K121:K139</f>
        <v>#VALUE!</v>
      </c>
      <c r="L528" s="16" t="e">
        <f>'orario classi ada'!L121:L139</f>
        <v>#VALUE!</v>
      </c>
      <c r="M528" s="16" t="e">
        <f>'orario classi ada'!M121:M139</f>
        <v>#VALUE!</v>
      </c>
      <c r="N528" s="16"/>
      <c r="O528" s="16" t="e">
        <f>$A528</f>
        <v>#VALUE!</v>
      </c>
      <c r="P528" s="16"/>
    </row>
    <row r="529" spans="1:16" x14ac:dyDescent="0.2">
      <c r="A529" s="15" t="e">
        <f>'orario classi ada'!A122:A140</f>
        <v>#VALUE!</v>
      </c>
      <c r="B529" s="15" t="e">
        <f>'orario classi ada'!B122:B140</f>
        <v>#VALUE!</v>
      </c>
      <c r="C529" s="15" t="e">
        <f>'orario classi ada'!C122:C140</f>
        <v>#VALUE!</v>
      </c>
      <c r="D529" s="15" t="e">
        <f>'orario classi ada'!D122:D140</f>
        <v>#VALUE!</v>
      </c>
      <c r="E529" s="15" t="e">
        <f>'orario classi ada'!E122:E140</f>
        <v>#VALUE!</v>
      </c>
      <c r="F529" s="15" t="e">
        <f>'orario classi ada'!F122:F140</f>
        <v>#VALUE!</v>
      </c>
      <c r="G529" s="15" t="e">
        <f>'orario classi ada'!G122:G140</f>
        <v>#VALUE!</v>
      </c>
      <c r="H529" s="15" t="e">
        <f>'orario classi ada'!H122:H140</f>
        <v>#VALUE!</v>
      </c>
      <c r="I529" s="15" t="e">
        <f>'orario classi ada'!I122:I140</f>
        <v>#VALUE!</v>
      </c>
      <c r="J529" s="15" t="e">
        <f>'orario classi ada'!J122:J140</f>
        <v>#VALUE!</v>
      </c>
      <c r="K529" s="15" t="e">
        <f>'orario classi ada'!K122:K140</f>
        <v>#VALUE!</v>
      </c>
      <c r="L529" s="15" t="e">
        <f>'orario classi ada'!L122:L140</f>
        <v>#VALUE!</v>
      </c>
      <c r="M529" s="15" t="e">
        <f>'orario classi ada'!M122:M140</f>
        <v>#VALUE!</v>
      </c>
      <c r="O529" s="15" t="e">
        <f>O528</f>
        <v>#VALUE!</v>
      </c>
    </row>
    <row r="530" spans="1:16" x14ac:dyDescent="0.2">
      <c r="A530" s="15" t="e">
        <f>'orario classi ada'!A123:A141</f>
        <v>#VALUE!</v>
      </c>
      <c r="B530" s="15" t="e">
        <f>'orario classi ada'!B123:B141</f>
        <v>#VALUE!</v>
      </c>
      <c r="C530" s="15" t="e">
        <f>'orario classi ada'!C123:C141</f>
        <v>#VALUE!</v>
      </c>
      <c r="D530" s="15" t="e">
        <f>'orario classi ada'!D123:D141</f>
        <v>#VALUE!</v>
      </c>
      <c r="E530" s="15" t="e">
        <f>'orario classi ada'!E123:E141</f>
        <v>#VALUE!</v>
      </c>
      <c r="F530" s="15" t="e">
        <f>'orario classi ada'!F123:F141</f>
        <v>#VALUE!</v>
      </c>
      <c r="G530" s="15" t="e">
        <f>'orario classi ada'!G123:G141</f>
        <v>#VALUE!</v>
      </c>
      <c r="H530" s="15" t="e">
        <f>'orario classi ada'!H123:H141</f>
        <v>#VALUE!</v>
      </c>
      <c r="I530" s="15" t="e">
        <f>'orario classi ada'!I123:I141</f>
        <v>#VALUE!</v>
      </c>
      <c r="J530" s="15" t="e">
        <f>'orario classi ada'!J123:J141</f>
        <v>#VALUE!</v>
      </c>
      <c r="K530" s="15" t="e">
        <f>'orario classi ada'!K123:K141</f>
        <v>#VALUE!</v>
      </c>
      <c r="L530" s="15" t="e">
        <f>'orario classi ada'!L123:L141</f>
        <v>#VALUE!</v>
      </c>
      <c r="M530" s="15" t="e">
        <f>'orario classi ada'!M123:M141</f>
        <v>#VALUE!</v>
      </c>
      <c r="O530" s="15" t="e">
        <f t="shared" ref="O530:O544" si="31">O529</f>
        <v>#VALUE!</v>
      </c>
      <c r="P530" s="15">
        <v>1</v>
      </c>
    </row>
    <row r="531" spans="1:16" x14ac:dyDescent="0.2">
      <c r="A531" s="15" t="e">
        <f>'orario classi ada'!A124:A142</f>
        <v>#VALUE!</v>
      </c>
      <c r="B531" s="15" t="e">
        <f>'orario classi ada'!B124:B142</f>
        <v>#VALUE!</v>
      </c>
      <c r="C531" s="15" t="e">
        <f>'orario classi ada'!C124:C142</f>
        <v>#VALUE!</v>
      </c>
      <c r="D531" s="15" t="e">
        <f>'orario classi ada'!D124:D142</f>
        <v>#VALUE!</v>
      </c>
      <c r="E531" s="15" t="e">
        <f>'orario classi ada'!E124:E142</f>
        <v>#VALUE!</v>
      </c>
      <c r="F531" s="15" t="e">
        <f>'orario classi ada'!F124:F142</f>
        <v>#VALUE!</v>
      </c>
      <c r="G531" s="15" t="e">
        <f>'orario classi ada'!G124:G142</f>
        <v>#VALUE!</v>
      </c>
      <c r="H531" s="15" t="e">
        <f>'orario classi ada'!H124:H142</f>
        <v>#VALUE!</v>
      </c>
      <c r="I531" s="15" t="e">
        <f>'orario classi ada'!I124:I142</f>
        <v>#VALUE!</v>
      </c>
      <c r="J531" s="15" t="e">
        <f>'orario classi ada'!J124:J142</f>
        <v>#VALUE!</v>
      </c>
      <c r="K531" s="15" t="e">
        <f>'orario classi ada'!K124:K142</f>
        <v>#VALUE!</v>
      </c>
      <c r="L531" s="15" t="e">
        <f>'orario classi ada'!L124:L142</f>
        <v>#VALUE!</v>
      </c>
      <c r="M531" s="15" t="e">
        <f>'orario classi ada'!M124:M142</f>
        <v>#VALUE!</v>
      </c>
      <c r="O531" s="15" t="e">
        <f t="shared" si="31"/>
        <v>#VALUE!</v>
      </c>
    </row>
    <row r="532" spans="1:16" x14ac:dyDescent="0.2">
      <c r="A532" s="15" t="e">
        <f>'orario classi ada'!A125:A143</f>
        <v>#VALUE!</v>
      </c>
      <c r="B532" s="15" t="e">
        <f>'orario classi ada'!B125:B143</f>
        <v>#VALUE!</v>
      </c>
      <c r="C532" s="15" t="e">
        <f>'orario classi ada'!C125:C143</f>
        <v>#VALUE!</v>
      </c>
      <c r="D532" s="15" t="e">
        <f>'orario classi ada'!D125:D143</f>
        <v>#VALUE!</v>
      </c>
      <c r="E532" s="15" t="e">
        <f>'orario classi ada'!E125:E143</f>
        <v>#VALUE!</v>
      </c>
      <c r="F532" s="15" t="e">
        <f>'orario classi ada'!F125:F143</f>
        <v>#VALUE!</v>
      </c>
      <c r="G532" s="15" t="e">
        <f>'orario classi ada'!G125:G143</f>
        <v>#VALUE!</v>
      </c>
      <c r="H532" s="15" t="e">
        <f>'orario classi ada'!H125:H143</f>
        <v>#VALUE!</v>
      </c>
      <c r="I532" s="15" t="e">
        <f>'orario classi ada'!I125:I143</f>
        <v>#VALUE!</v>
      </c>
      <c r="J532" s="15" t="e">
        <f>'orario classi ada'!J125:J143</f>
        <v>#VALUE!</v>
      </c>
      <c r="K532" s="15" t="e">
        <f>'orario classi ada'!K125:K143</f>
        <v>#VALUE!</v>
      </c>
      <c r="L532" s="15" t="e">
        <f>'orario classi ada'!L125:L143</f>
        <v>#VALUE!</v>
      </c>
      <c r="M532" s="15" t="e">
        <f>'orario classi ada'!M125:M143</f>
        <v>#VALUE!</v>
      </c>
      <c r="O532" s="15" t="e">
        <f t="shared" si="31"/>
        <v>#VALUE!</v>
      </c>
      <c r="P532" s="15">
        <v>2</v>
      </c>
    </row>
    <row r="533" spans="1:16" x14ac:dyDescent="0.2">
      <c r="A533" s="15" t="e">
        <f>'orario classi ada'!A126:A144</f>
        <v>#VALUE!</v>
      </c>
      <c r="B533" s="15" t="e">
        <f>'orario classi ada'!B126:B144</f>
        <v>#VALUE!</v>
      </c>
      <c r="C533" s="15" t="e">
        <f>'orario classi ada'!C126:C144</f>
        <v>#VALUE!</v>
      </c>
      <c r="D533" s="15" t="e">
        <f>'orario classi ada'!D126:D144</f>
        <v>#VALUE!</v>
      </c>
      <c r="E533" s="15" t="e">
        <f>'orario classi ada'!E126:E144</f>
        <v>#VALUE!</v>
      </c>
      <c r="F533" s="15" t="e">
        <f>'orario classi ada'!F126:F144</f>
        <v>#VALUE!</v>
      </c>
      <c r="G533" s="15" t="e">
        <f>'orario classi ada'!G126:G144</f>
        <v>#VALUE!</v>
      </c>
      <c r="H533" s="15" t="e">
        <f>'orario classi ada'!H126:H144</f>
        <v>#VALUE!</v>
      </c>
      <c r="I533" s="15" t="e">
        <f>'orario classi ada'!I126:I144</f>
        <v>#VALUE!</v>
      </c>
      <c r="J533" s="15" t="e">
        <f>'orario classi ada'!J126:J144</f>
        <v>#VALUE!</v>
      </c>
      <c r="K533" s="15" t="e">
        <f>'orario classi ada'!K126:K144</f>
        <v>#VALUE!</v>
      </c>
      <c r="L533" s="15" t="e">
        <f>'orario classi ada'!L126:L144</f>
        <v>#VALUE!</v>
      </c>
      <c r="M533" s="15" t="e">
        <f>'orario classi ada'!M126:M144</f>
        <v>#VALUE!</v>
      </c>
      <c r="O533" s="15" t="e">
        <f t="shared" si="31"/>
        <v>#VALUE!</v>
      </c>
    </row>
    <row r="534" spans="1:16" x14ac:dyDescent="0.2">
      <c r="A534" s="15" t="e">
        <f>'orario classi ada'!A127:A145</f>
        <v>#VALUE!</v>
      </c>
      <c r="B534" s="15" t="e">
        <f>'orario classi ada'!B127:B145</f>
        <v>#VALUE!</v>
      </c>
      <c r="C534" s="15" t="e">
        <f>'orario classi ada'!C127:C145</f>
        <v>#VALUE!</v>
      </c>
      <c r="D534" s="15" t="e">
        <f>'orario classi ada'!D127:D145</f>
        <v>#VALUE!</v>
      </c>
      <c r="E534" s="15" t="e">
        <f>'orario classi ada'!E127:E145</f>
        <v>#VALUE!</v>
      </c>
      <c r="F534" s="15" t="e">
        <f>'orario classi ada'!F127:F145</f>
        <v>#VALUE!</v>
      </c>
      <c r="G534" s="15" t="e">
        <f>'orario classi ada'!G127:G145</f>
        <v>#VALUE!</v>
      </c>
      <c r="H534" s="15" t="e">
        <f>'orario classi ada'!H127:H145</f>
        <v>#VALUE!</v>
      </c>
      <c r="I534" s="15" t="e">
        <f>'orario classi ada'!I127:I145</f>
        <v>#VALUE!</v>
      </c>
      <c r="J534" s="15" t="e">
        <f>'orario classi ada'!J127:J145</f>
        <v>#VALUE!</v>
      </c>
      <c r="K534" s="15" t="e">
        <f>'orario classi ada'!K127:K145</f>
        <v>#VALUE!</v>
      </c>
      <c r="L534" s="15" t="e">
        <f>'orario classi ada'!L127:L145</f>
        <v>#VALUE!</v>
      </c>
      <c r="M534" s="15" t="e">
        <f>'orario classi ada'!M127:M145</f>
        <v>#VALUE!</v>
      </c>
      <c r="O534" s="15" t="e">
        <f t="shared" si="31"/>
        <v>#VALUE!</v>
      </c>
      <c r="P534" s="15">
        <v>3</v>
      </c>
    </row>
    <row r="535" spans="1:16" x14ac:dyDescent="0.2">
      <c r="A535" s="15" t="e">
        <f>'orario classi ada'!A128:A146</f>
        <v>#VALUE!</v>
      </c>
      <c r="B535" s="15" t="e">
        <f>'orario classi ada'!B128:B146</f>
        <v>#VALUE!</v>
      </c>
      <c r="C535" s="15" t="e">
        <f>'orario classi ada'!C128:C146</f>
        <v>#VALUE!</v>
      </c>
      <c r="D535" s="15" t="e">
        <f>'orario classi ada'!D128:D146</f>
        <v>#VALUE!</v>
      </c>
      <c r="E535" s="15" t="e">
        <f>'orario classi ada'!E128:E146</f>
        <v>#VALUE!</v>
      </c>
      <c r="F535" s="15" t="e">
        <f>'orario classi ada'!F128:F146</f>
        <v>#VALUE!</v>
      </c>
      <c r="G535" s="15" t="e">
        <f>'orario classi ada'!G128:G146</f>
        <v>#VALUE!</v>
      </c>
      <c r="H535" s="15" t="e">
        <f>'orario classi ada'!H128:H146</f>
        <v>#VALUE!</v>
      </c>
      <c r="I535" s="15" t="e">
        <f>'orario classi ada'!I128:I146</f>
        <v>#VALUE!</v>
      </c>
      <c r="J535" s="15" t="e">
        <f>'orario classi ada'!J128:J146</f>
        <v>#VALUE!</v>
      </c>
      <c r="K535" s="15" t="e">
        <f>'orario classi ada'!K128:K146</f>
        <v>#VALUE!</v>
      </c>
      <c r="L535" s="15" t="e">
        <f>'orario classi ada'!L128:L146</f>
        <v>#VALUE!</v>
      </c>
      <c r="M535" s="15" t="e">
        <f>'orario classi ada'!M128:M146</f>
        <v>#VALUE!</v>
      </c>
      <c r="O535" s="15" t="e">
        <f t="shared" si="31"/>
        <v>#VALUE!</v>
      </c>
    </row>
    <row r="536" spans="1:16" x14ac:dyDescent="0.2">
      <c r="A536" s="15" t="e">
        <f>'orario classi ada'!A129:A147</f>
        <v>#VALUE!</v>
      </c>
      <c r="B536" s="15" t="e">
        <f>'orario classi ada'!B129:B147</f>
        <v>#VALUE!</v>
      </c>
      <c r="C536" s="15" t="e">
        <f>'orario classi ada'!C129:C147</f>
        <v>#VALUE!</v>
      </c>
      <c r="D536" s="15" t="e">
        <f>'orario classi ada'!D129:D147</f>
        <v>#VALUE!</v>
      </c>
      <c r="E536" s="15" t="e">
        <f>'orario classi ada'!E129:E147</f>
        <v>#VALUE!</v>
      </c>
      <c r="F536" s="15" t="e">
        <f>'orario classi ada'!F129:F147</f>
        <v>#VALUE!</v>
      </c>
      <c r="G536" s="15" t="e">
        <f>'orario classi ada'!G129:G147</f>
        <v>#VALUE!</v>
      </c>
      <c r="H536" s="15" t="e">
        <f>'orario classi ada'!H129:H147</f>
        <v>#VALUE!</v>
      </c>
      <c r="I536" s="15" t="e">
        <f>'orario classi ada'!I129:I147</f>
        <v>#VALUE!</v>
      </c>
      <c r="J536" s="15" t="e">
        <f>'orario classi ada'!J129:J147</f>
        <v>#VALUE!</v>
      </c>
      <c r="K536" s="15" t="e">
        <f>'orario classi ada'!K129:K147</f>
        <v>#VALUE!</v>
      </c>
      <c r="L536" s="15" t="e">
        <f>'orario classi ada'!L129:L147</f>
        <v>#VALUE!</v>
      </c>
      <c r="M536" s="15" t="e">
        <f>'orario classi ada'!M129:M147</f>
        <v>#VALUE!</v>
      </c>
      <c r="O536" s="15" t="e">
        <f t="shared" si="31"/>
        <v>#VALUE!</v>
      </c>
      <c r="P536" s="15">
        <v>4</v>
      </c>
    </row>
    <row r="537" spans="1:16" x14ac:dyDescent="0.2">
      <c r="A537" s="15" t="e">
        <f>'orario classi ada'!A130:A148</f>
        <v>#VALUE!</v>
      </c>
      <c r="B537" s="15" t="e">
        <f>'orario classi ada'!B130:B148</f>
        <v>#VALUE!</v>
      </c>
      <c r="C537" s="15" t="e">
        <f>'orario classi ada'!C130:C148</f>
        <v>#VALUE!</v>
      </c>
      <c r="D537" s="15" t="e">
        <f>'orario classi ada'!D130:D148</f>
        <v>#VALUE!</v>
      </c>
      <c r="E537" s="15" t="e">
        <f>'orario classi ada'!E130:E148</f>
        <v>#VALUE!</v>
      </c>
      <c r="F537" s="15" t="e">
        <f>'orario classi ada'!F130:F148</f>
        <v>#VALUE!</v>
      </c>
      <c r="G537" s="15" t="e">
        <f>'orario classi ada'!G130:G148</f>
        <v>#VALUE!</v>
      </c>
      <c r="H537" s="15" t="e">
        <f>'orario classi ada'!H130:H148</f>
        <v>#VALUE!</v>
      </c>
      <c r="I537" s="15" t="e">
        <f>'orario classi ada'!I130:I148</f>
        <v>#VALUE!</v>
      </c>
      <c r="J537" s="15" t="e">
        <f>'orario classi ada'!J130:J148</f>
        <v>#VALUE!</v>
      </c>
      <c r="K537" s="15" t="e">
        <f>'orario classi ada'!K130:K148</f>
        <v>#VALUE!</v>
      </c>
      <c r="L537" s="15" t="e">
        <f>'orario classi ada'!L130:L148</f>
        <v>#VALUE!</v>
      </c>
      <c r="M537" s="15" t="e">
        <f>'orario classi ada'!M130:M148</f>
        <v>#VALUE!</v>
      </c>
      <c r="O537" s="15" t="e">
        <f t="shared" si="31"/>
        <v>#VALUE!</v>
      </c>
    </row>
    <row r="538" spans="1:16" x14ac:dyDescent="0.2">
      <c r="A538" s="15" t="e">
        <f>'orario classi ada'!A131:A149</f>
        <v>#VALUE!</v>
      </c>
      <c r="B538" s="15" t="e">
        <f>'orario classi ada'!B131:B149</f>
        <v>#VALUE!</v>
      </c>
      <c r="C538" s="15" t="e">
        <f>'orario classi ada'!C131:C149</f>
        <v>#VALUE!</v>
      </c>
      <c r="D538" s="15" t="e">
        <f>'orario classi ada'!D131:D149</f>
        <v>#VALUE!</v>
      </c>
      <c r="E538" s="15" t="e">
        <f>'orario classi ada'!E131:E149</f>
        <v>#VALUE!</v>
      </c>
      <c r="F538" s="15" t="e">
        <f>'orario classi ada'!F131:F149</f>
        <v>#VALUE!</v>
      </c>
      <c r="G538" s="15" t="e">
        <f>'orario classi ada'!G131:G149</f>
        <v>#VALUE!</v>
      </c>
      <c r="H538" s="15" t="e">
        <f>'orario classi ada'!H131:H149</f>
        <v>#VALUE!</v>
      </c>
      <c r="I538" s="15" t="e">
        <f>'orario classi ada'!I131:I149</f>
        <v>#VALUE!</v>
      </c>
      <c r="J538" s="15" t="e">
        <f>'orario classi ada'!J131:J149</f>
        <v>#VALUE!</v>
      </c>
      <c r="K538" s="15" t="e">
        <f>'orario classi ada'!K131:K149</f>
        <v>#VALUE!</v>
      </c>
      <c r="L538" s="15" t="e">
        <f>'orario classi ada'!L131:L149</f>
        <v>#VALUE!</v>
      </c>
      <c r="M538" s="15" t="e">
        <f>'orario classi ada'!M131:M149</f>
        <v>#VALUE!</v>
      </c>
      <c r="O538" s="15" t="e">
        <f t="shared" si="31"/>
        <v>#VALUE!</v>
      </c>
      <c r="P538" s="15">
        <v>5</v>
      </c>
    </row>
    <row r="539" spans="1:16" x14ac:dyDescent="0.2">
      <c r="A539" s="15" t="e">
        <f>'orario classi ada'!A132:A150</f>
        <v>#VALUE!</v>
      </c>
      <c r="B539" s="15" t="e">
        <f>'orario classi ada'!B132:B150</f>
        <v>#VALUE!</v>
      </c>
      <c r="C539" s="15" t="e">
        <f>'orario classi ada'!C132:C150</f>
        <v>#VALUE!</v>
      </c>
      <c r="D539" s="15" t="e">
        <f>'orario classi ada'!D132:D150</f>
        <v>#VALUE!</v>
      </c>
      <c r="E539" s="15" t="e">
        <f>'orario classi ada'!E132:E150</f>
        <v>#VALUE!</v>
      </c>
      <c r="F539" s="15" t="e">
        <f>'orario classi ada'!F132:F150</f>
        <v>#VALUE!</v>
      </c>
      <c r="G539" s="15" t="e">
        <f>'orario classi ada'!G132:G150</f>
        <v>#VALUE!</v>
      </c>
      <c r="H539" s="15" t="e">
        <f>'orario classi ada'!H132:H150</f>
        <v>#VALUE!</v>
      </c>
      <c r="I539" s="15" t="e">
        <f>'orario classi ada'!I132:I150</f>
        <v>#VALUE!</v>
      </c>
      <c r="J539" s="15" t="e">
        <f>'orario classi ada'!J132:J150</f>
        <v>#VALUE!</v>
      </c>
      <c r="K539" s="15" t="e">
        <f>'orario classi ada'!K132:K150</f>
        <v>#VALUE!</v>
      </c>
      <c r="L539" s="15" t="e">
        <f>'orario classi ada'!L132:L150</f>
        <v>#VALUE!</v>
      </c>
      <c r="M539" s="15" t="e">
        <f>'orario classi ada'!M132:M150</f>
        <v>#VALUE!</v>
      </c>
      <c r="O539" s="15" t="e">
        <f t="shared" si="31"/>
        <v>#VALUE!</v>
      </c>
    </row>
    <row r="540" spans="1:16" x14ac:dyDescent="0.2">
      <c r="A540" s="15" t="e">
        <f>'orario classi ada'!A133:A151</f>
        <v>#VALUE!</v>
      </c>
      <c r="B540" s="15" t="e">
        <f>'orario classi ada'!B133:B151</f>
        <v>#VALUE!</v>
      </c>
      <c r="C540" s="15" t="e">
        <f>'orario classi ada'!C133:C151</f>
        <v>#VALUE!</v>
      </c>
      <c r="D540" s="15" t="e">
        <f>'orario classi ada'!D133:D151</f>
        <v>#VALUE!</v>
      </c>
      <c r="E540" s="15" t="e">
        <f>'orario classi ada'!E133:E151</f>
        <v>#VALUE!</v>
      </c>
      <c r="F540" s="15" t="e">
        <f>'orario classi ada'!F133:F151</f>
        <v>#VALUE!</v>
      </c>
      <c r="G540" s="15" t="e">
        <f>'orario classi ada'!G133:G151</f>
        <v>#VALUE!</v>
      </c>
      <c r="H540" s="15" t="e">
        <f>'orario classi ada'!H133:H151</f>
        <v>#VALUE!</v>
      </c>
      <c r="I540" s="15" t="e">
        <f>'orario classi ada'!I133:I151</f>
        <v>#VALUE!</v>
      </c>
      <c r="J540" s="15" t="e">
        <f>'orario classi ada'!J133:J151</f>
        <v>#VALUE!</v>
      </c>
      <c r="K540" s="15" t="e">
        <f>'orario classi ada'!K133:K151</f>
        <v>#VALUE!</v>
      </c>
      <c r="L540" s="15" t="e">
        <f>'orario classi ada'!L133:L151</f>
        <v>#VALUE!</v>
      </c>
      <c r="M540" s="15" t="e">
        <f>'orario classi ada'!M133:M151</f>
        <v>#VALUE!</v>
      </c>
      <c r="O540" s="15" t="e">
        <f t="shared" si="31"/>
        <v>#VALUE!</v>
      </c>
      <c r="P540" s="15">
        <v>6</v>
      </c>
    </row>
    <row r="541" spans="1:16" x14ac:dyDescent="0.2">
      <c r="A541" s="15" t="e">
        <f>'orario classi ada'!A134:A152</f>
        <v>#VALUE!</v>
      </c>
      <c r="B541" s="15" t="e">
        <f>'orario classi ada'!B134:B152</f>
        <v>#VALUE!</v>
      </c>
      <c r="C541" s="15" t="e">
        <f>'orario classi ada'!C134:C152</f>
        <v>#VALUE!</v>
      </c>
      <c r="D541" s="15" t="e">
        <f>'orario classi ada'!D134:D152</f>
        <v>#VALUE!</v>
      </c>
      <c r="E541" s="15" t="e">
        <f>'orario classi ada'!E134:E152</f>
        <v>#VALUE!</v>
      </c>
      <c r="F541" s="15" t="e">
        <f>'orario classi ada'!F134:F152</f>
        <v>#VALUE!</v>
      </c>
      <c r="G541" s="15" t="e">
        <f>'orario classi ada'!G134:G152</f>
        <v>#VALUE!</v>
      </c>
      <c r="H541" s="15" t="e">
        <f>'orario classi ada'!H134:H152</f>
        <v>#VALUE!</v>
      </c>
      <c r="I541" s="15" t="e">
        <f>'orario classi ada'!I134:I152</f>
        <v>#VALUE!</v>
      </c>
      <c r="J541" s="15" t="e">
        <f>'orario classi ada'!J134:J152</f>
        <v>#VALUE!</v>
      </c>
      <c r="K541" s="15" t="e">
        <f>'orario classi ada'!K134:K152</f>
        <v>#VALUE!</v>
      </c>
      <c r="L541" s="15" t="e">
        <f>'orario classi ada'!L134:L152</f>
        <v>#VALUE!</v>
      </c>
      <c r="M541" s="15" t="e">
        <f>'orario classi ada'!M134:M152</f>
        <v>#VALUE!</v>
      </c>
      <c r="O541" s="15" t="e">
        <f t="shared" si="31"/>
        <v>#VALUE!</v>
      </c>
    </row>
    <row r="542" spans="1:16" x14ac:dyDescent="0.2">
      <c r="A542" s="15" t="e">
        <f>'orario classi ada'!A135:A153</f>
        <v>#VALUE!</v>
      </c>
      <c r="B542" s="15" t="e">
        <f>'orario classi ada'!B135:B153</f>
        <v>#VALUE!</v>
      </c>
      <c r="C542" s="15" t="e">
        <f>'orario classi ada'!C135:C153</f>
        <v>#VALUE!</v>
      </c>
      <c r="D542" s="15" t="e">
        <f>'orario classi ada'!D135:D153</f>
        <v>#VALUE!</v>
      </c>
      <c r="E542" s="15" t="e">
        <f>'orario classi ada'!E135:E153</f>
        <v>#VALUE!</v>
      </c>
      <c r="F542" s="15" t="e">
        <f>'orario classi ada'!F135:F153</f>
        <v>#VALUE!</v>
      </c>
      <c r="G542" s="15" t="e">
        <f>'orario classi ada'!G135:G153</f>
        <v>#VALUE!</v>
      </c>
      <c r="H542" s="15" t="e">
        <f>'orario classi ada'!H135:H153</f>
        <v>#VALUE!</v>
      </c>
      <c r="I542" s="15" t="e">
        <f>'orario classi ada'!I135:I153</f>
        <v>#VALUE!</v>
      </c>
      <c r="J542" s="15" t="e">
        <f>'orario classi ada'!J135:J153</f>
        <v>#VALUE!</v>
      </c>
      <c r="K542" s="15" t="e">
        <f>'orario classi ada'!K135:K153</f>
        <v>#VALUE!</v>
      </c>
      <c r="L542" s="15" t="e">
        <f>'orario classi ada'!L135:L153</f>
        <v>#VALUE!</v>
      </c>
      <c r="M542" s="15" t="e">
        <f>'orario classi ada'!M135:M153</f>
        <v>#VALUE!</v>
      </c>
      <c r="O542" s="15" t="e">
        <f t="shared" si="31"/>
        <v>#VALUE!</v>
      </c>
      <c r="P542" s="15">
        <v>7</v>
      </c>
    </row>
    <row r="543" spans="1:16" x14ac:dyDescent="0.2">
      <c r="A543" s="15" t="e">
        <f>'orario classi ada'!A136:A154</f>
        <v>#VALUE!</v>
      </c>
      <c r="B543" s="15" t="e">
        <f>'orario classi ada'!B136:B154</f>
        <v>#VALUE!</v>
      </c>
      <c r="C543" s="15" t="e">
        <f>'orario classi ada'!C136:C154</f>
        <v>#VALUE!</v>
      </c>
      <c r="D543" s="15" t="e">
        <f>'orario classi ada'!D136:D154</f>
        <v>#VALUE!</v>
      </c>
      <c r="E543" s="15" t="e">
        <f>'orario classi ada'!E136:E154</f>
        <v>#VALUE!</v>
      </c>
      <c r="F543" s="15" t="e">
        <f>'orario classi ada'!F136:F154</f>
        <v>#VALUE!</v>
      </c>
      <c r="G543" s="15" t="e">
        <f>'orario classi ada'!G136:G154</f>
        <v>#VALUE!</v>
      </c>
      <c r="H543" s="15" t="e">
        <f>'orario classi ada'!H136:H154</f>
        <v>#VALUE!</v>
      </c>
      <c r="I543" s="15" t="e">
        <f>'orario classi ada'!I136:I154</f>
        <v>#VALUE!</v>
      </c>
      <c r="J543" s="15" t="e">
        <f>'orario classi ada'!J136:J154</f>
        <v>#VALUE!</v>
      </c>
      <c r="K543" s="15" t="e">
        <f>'orario classi ada'!K136:K154</f>
        <v>#VALUE!</v>
      </c>
      <c r="L543" s="15" t="e">
        <f>'orario classi ada'!L136:L154</f>
        <v>#VALUE!</v>
      </c>
      <c r="M543" s="15" t="e">
        <f>'orario classi ada'!M136:M154</f>
        <v>#VALUE!</v>
      </c>
      <c r="O543" s="15" t="e">
        <f t="shared" si="31"/>
        <v>#VALUE!</v>
      </c>
    </row>
    <row r="544" spans="1:16" x14ac:dyDescent="0.2">
      <c r="A544" s="15" t="e">
        <f>'orario classi ada'!A137:A155</f>
        <v>#VALUE!</v>
      </c>
      <c r="B544" s="15" t="e">
        <f>'orario classi ada'!B137:B155</f>
        <v>#VALUE!</v>
      </c>
      <c r="C544" s="15" t="e">
        <f>'orario classi ada'!C137:C155</f>
        <v>#VALUE!</v>
      </c>
      <c r="D544" s="15" t="e">
        <f>'orario classi ada'!D137:D155</f>
        <v>#VALUE!</v>
      </c>
      <c r="E544" s="15" t="e">
        <f>'orario classi ada'!E137:E155</f>
        <v>#VALUE!</v>
      </c>
      <c r="F544" s="15" t="e">
        <f>'orario classi ada'!F137:F155</f>
        <v>#VALUE!</v>
      </c>
      <c r="G544" s="15" t="e">
        <f>'orario classi ada'!G137:G155</f>
        <v>#VALUE!</v>
      </c>
      <c r="H544" s="15" t="e">
        <f>'orario classi ada'!H137:H155</f>
        <v>#VALUE!</v>
      </c>
      <c r="I544" s="15" t="e">
        <f>'orario classi ada'!I137:I155</f>
        <v>#VALUE!</v>
      </c>
      <c r="J544" s="15" t="e">
        <f>'orario classi ada'!J137:J155</f>
        <v>#VALUE!</v>
      </c>
      <c r="K544" s="15" t="e">
        <f>'orario classi ada'!K137:K155</f>
        <v>#VALUE!</v>
      </c>
      <c r="L544" s="15" t="e">
        <f>'orario classi ada'!L137:L155</f>
        <v>#VALUE!</v>
      </c>
      <c r="M544" s="15" t="e">
        <f>'orario classi ada'!M137:M155</f>
        <v>#VALUE!</v>
      </c>
      <c r="O544" s="15" t="e">
        <f t="shared" si="31"/>
        <v>#VALUE!</v>
      </c>
    </row>
    <row r="545" spans="1:16" x14ac:dyDescent="0.2">
      <c r="A545" s="16" t="e">
        <f>'orario classi ada'!A138:A156</f>
        <v>#VALUE!</v>
      </c>
      <c r="B545" s="16" t="e">
        <f>'orario classi ada'!B138:B156</f>
        <v>#VALUE!</v>
      </c>
      <c r="C545" s="16" t="e">
        <f>'orario classi ada'!C138:C156</f>
        <v>#VALUE!</v>
      </c>
      <c r="D545" s="16" t="e">
        <f>'orario classi ada'!D138:D156</f>
        <v>#VALUE!</v>
      </c>
      <c r="E545" s="16" t="e">
        <f>'orario classi ada'!E138:E156</f>
        <v>#VALUE!</v>
      </c>
      <c r="F545" s="16" t="e">
        <f>'orario classi ada'!F138:F156</f>
        <v>#VALUE!</v>
      </c>
      <c r="G545" s="16" t="e">
        <f>'orario classi ada'!G138:G156</f>
        <v>#VALUE!</v>
      </c>
      <c r="H545" s="16" t="e">
        <f>'orario classi ada'!H138:H156</f>
        <v>#VALUE!</v>
      </c>
      <c r="I545" s="16" t="e">
        <f>'orario classi ada'!I138:I156</f>
        <v>#VALUE!</v>
      </c>
      <c r="J545" s="16" t="e">
        <f>'orario classi ada'!J138:J156</f>
        <v>#VALUE!</v>
      </c>
      <c r="K545" s="16" t="e">
        <f>'orario classi ada'!K138:K156</f>
        <v>#VALUE!</v>
      </c>
      <c r="L545" s="16" t="e">
        <f>'orario classi ada'!L138:L156</f>
        <v>#VALUE!</v>
      </c>
      <c r="M545" s="16" t="e">
        <f>'orario classi ada'!M138:M156</f>
        <v>#VALUE!</v>
      </c>
      <c r="N545" s="16"/>
      <c r="O545" s="16" t="e">
        <f>$A545</f>
        <v>#VALUE!</v>
      </c>
      <c r="P545" s="16"/>
    </row>
    <row r="546" spans="1:16" x14ac:dyDescent="0.2">
      <c r="A546" s="15" t="e">
        <f>'orario classi ada'!A139:A157</f>
        <v>#VALUE!</v>
      </c>
      <c r="B546" s="15" t="e">
        <f>'orario classi ada'!B139:B157</f>
        <v>#VALUE!</v>
      </c>
      <c r="C546" s="15" t="e">
        <f>'orario classi ada'!C139:C157</f>
        <v>#VALUE!</v>
      </c>
      <c r="D546" s="15" t="e">
        <f>'orario classi ada'!D139:D157</f>
        <v>#VALUE!</v>
      </c>
      <c r="E546" s="15" t="e">
        <f>'orario classi ada'!E139:E157</f>
        <v>#VALUE!</v>
      </c>
      <c r="F546" s="15" t="e">
        <f>'orario classi ada'!F139:F157</f>
        <v>#VALUE!</v>
      </c>
      <c r="G546" s="15" t="e">
        <f>'orario classi ada'!G139:G157</f>
        <v>#VALUE!</v>
      </c>
      <c r="H546" s="15" t="e">
        <f>'orario classi ada'!H139:H157</f>
        <v>#VALUE!</v>
      </c>
      <c r="I546" s="15" t="e">
        <f>'orario classi ada'!I139:I157</f>
        <v>#VALUE!</v>
      </c>
      <c r="J546" s="15" t="e">
        <f>'orario classi ada'!J139:J157</f>
        <v>#VALUE!</v>
      </c>
      <c r="K546" s="15" t="e">
        <f>'orario classi ada'!K139:K157</f>
        <v>#VALUE!</v>
      </c>
      <c r="L546" s="15" t="e">
        <f>'orario classi ada'!L139:L157</f>
        <v>#VALUE!</v>
      </c>
      <c r="M546" s="15" t="e">
        <f>'orario classi ada'!M139:M157</f>
        <v>#VALUE!</v>
      </c>
      <c r="O546" s="15" t="e">
        <f>O545</f>
        <v>#VALUE!</v>
      </c>
    </row>
    <row r="547" spans="1:16" x14ac:dyDescent="0.2">
      <c r="A547" s="15" t="e">
        <f>'orario classi ada'!A140:A158</f>
        <v>#VALUE!</v>
      </c>
      <c r="B547" s="15" t="e">
        <f>'orario classi ada'!B140:B158</f>
        <v>#VALUE!</v>
      </c>
      <c r="C547" s="15" t="e">
        <f>'orario classi ada'!C140:C158</f>
        <v>#VALUE!</v>
      </c>
      <c r="D547" s="15" t="e">
        <f>'orario classi ada'!D140:D158</f>
        <v>#VALUE!</v>
      </c>
      <c r="E547" s="15" t="e">
        <f>'orario classi ada'!E140:E158</f>
        <v>#VALUE!</v>
      </c>
      <c r="F547" s="15" t="e">
        <f>'orario classi ada'!F140:F158</f>
        <v>#VALUE!</v>
      </c>
      <c r="G547" s="15" t="e">
        <f>'orario classi ada'!G140:G158</f>
        <v>#VALUE!</v>
      </c>
      <c r="H547" s="15" t="e">
        <f>'orario classi ada'!H140:H158</f>
        <v>#VALUE!</v>
      </c>
      <c r="I547" s="15" t="e">
        <f>'orario classi ada'!I140:I158</f>
        <v>#VALUE!</v>
      </c>
      <c r="J547" s="15" t="e">
        <f>'orario classi ada'!J140:J158</f>
        <v>#VALUE!</v>
      </c>
      <c r="K547" s="15" t="e">
        <f>'orario classi ada'!K140:K158</f>
        <v>#VALUE!</v>
      </c>
      <c r="L547" s="15" t="e">
        <f>'orario classi ada'!L140:L158</f>
        <v>#VALUE!</v>
      </c>
      <c r="M547" s="15" t="e">
        <f>'orario classi ada'!M140:M158</f>
        <v>#VALUE!</v>
      </c>
      <c r="O547" s="15" t="e">
        <f t="shared" ref="O547:O561" si="32">O546</f>
        <v>#VALUE!</v>
      </c>
      <c r="P547" s="15">
        <v>1</v>
      </c>
    </row>
    <row r="548" spans="1:16" x14ac:dyDescent="0.2">
      <c r="A548" s="15" t="e">
        <f>'orario classi ada'!A141:A159</f>
        <v>#VALUE!</v>
      </c>
      <c r="B548" s="15" t="e">
        <f>'orario classi ada'!B141:B159</f>
        <v>#VALUE!</v>
      </c>
      <c r="C548" s="15" t="e">
        <f>'orario classi ada'!C141:C159</f>
        <v>#VALUE!</v>
      </c>
      <c r="D548" s="15" t="e">
        <f>'orario classi ada'!D141:D159</f>
        <v>#VALUE!</v>
      </c>
      <c r="E548" s="15" t="e">
        <f>'orario classi ada'!E141:E159</f>
        <v>#VALUE!</v>
      </c>
      <c r="F548" s="15" t="e">
        <f>'orario classi ada'!F141:F159</f>
        <v>#VALUE!</v>
      </c>
      <c r="G548" s="15" t="e">
        <f>'orario classi ada'!G141:G159</f>
        <v>#VALUE!</v>
      </c>
      <c r="H548" s="15" t="e">
        <f>'orario classi ada'!H141:H159</f>
        <v>#VALUE!</v>
      </c>
      <c r="I548" s="15" t="e">
        <f>'orario classi ada'!I141:I159</f>
        <v>#VALUE!</v>
      </c>
      <c r="J548" s="15" t="e">
        <f>'orario classi ada'!J141:J159</f>
        <v>#VALUE!</v>
      </c>
      <c r="K548" s="15" t="e">
        <f>'orario classi ada'!K141:K159</f>
        <v>#VALUE!</v>
      </c>
      <c r="L548" s="15" t="e">
        <f>'orario classi ada'!L141:L159</f>
        <v>#VALUE!</v>
      </c>
      <c r="M548" s="15" t="e">
        <f>'orario classi ada'!M141:M159</f>
        <v>#VALUE!</v>
      </c>
      <c r="O548" s="15" t="e">
        <f t="shared" si="32"/>
        <v>#VALUE!</v>
      </c>
    </row>
    <row r="549" spans="1:16" x14ac:dyDescent="0.2">
      <c r="A549" s="15" t="e">
        <f>'orario classi ada'!A142:A160</f>
        <v>#VALUE!</v>
      </c>
      <c r="B549" s="15" t="e">
        <f>'orario classi ada'!B142:B160</f>
        <v>#VALUE!</v>
      </c>
      <c r="C549" s="15" t="e">
        <f>'orario classi ada'!C142:C160</f>
        <v>#VALUE!</v>
      </c>
      <c r="D549" s="15" t="e">
        <f>'orario classi ada'!D142:D160</f>
        <v>#VALUE!</v>
      </c>
      <c r="E549" s="15" t="e">
        <f>'orario classi ada'!E142:E160</f>
        <v>#VALUE!</v>
      </c>
      <c r="F549" s="15" t="e">
        <f>'orario classi ada'!F142:F160</f>
        <v>#VALUE!</v>
      </c>
      <c r="G549" s="15" t="e">
        <f>'orario classi ada'!G142:G160</f>
        <v>#VALUE!</v>
      </c>
      <c r="H549" s="15" t="e">
        <f>'orario classi ada'!H142:H160</f>
        <v>#VALUE!</v>
      </c>
      <c r="I549" s="15" t="e">
        <f>'orario classi ada'!I142:I160</f>
        <v>#VALUE!</v>
      </c>
      <c r="J549" s="15" t="e">
        <f>'orario classi ada'!J142:J160</f>
        <v>#VALUE!</v>
      </c>
      <c r="K549" s="15" t="e">
        <f>'orario classi ada'!K142:K160</f>
        <v>#VALUE!</v>
      </c>
      <c r="L549" s="15" t="e">
        <f>'orario classi ada'!L142:L160</f>
        <v>#VALUE!</v>
      </c>
      <c r="M549" s="15" t="e">
        <f>'orario classi ada'!M142:M160</f>
        <v>#VALUE!</v>
      </c>
      <c r="O549" s="15" t="e">
        <f t="shared" si="32"/>
        <v>#VALUE!</v>
      </c>
      <c r="P549" s="15">
        <v>2</v>
      </c>
    </row>
    <row r="550" spans="1:16" x14ac:dyDescent="0.2">
      <c r="A550" s="15" t="e">
        <f>'orario classi ada'!A143:A161</f>
        <v>#VALUE!</v>
      </c>
      <c r="B550" s="15" t="e">
        <f>'orario classi ada'!B143:B161</f>
        <v>#VALUE!</v>
      </c>
      <c r="C550" s="15" t="e">
        <f>'orario classi ada'!C143:C161</f>
        <v>#VALUE!</v>
      </c>
      <c r="D550" s="15" t="e">
        <f>'orario classi ada'!D143:D161</f>
        <v>#VALUE!</v>
      </c>
      <c r="E550" s="15" t="e">
        <f>'orario classi ada'!E143:E161</f>
        <v>#VALUE!</v>
      </c>
      <c r="F550" s="15" t="e">
        <f>'orario classi ada'!F143:F161</f>
        <v>#VALUE!</v>
      </c>
      <c r="G550" s="15" t="e">
        <f>'orario classi ada'!G143:G161</f>
        <v>#VALUE!</v>
      </c>
      <c r="H550" s="15" t="e">
        <f>'orario classi ada'!H143:H161</f>
        <v>#VALUE!</v>
      </c>
      <c r="I550" s="15" t="e">
        <f>'orario classi ada'!I143:I161</f>
        <v>#VALUE!</v>
      </c>
      <c r="J550" s="15" t="e">
        <f>'orario classi ada'!J143:J161</f>
        <v>#VALUE!</v>
      </c>
      <c r="K550" s="15" t="e">
        <f>'orario classi ada'!K143:K161</f>
        <v>#VALUE!</v>
      </c>
      <c r="L550" s="15" t="e">
        <f>'orario classi ada'!L143:L161</f>
        <v>#VALUE!</v>
      </c>
      <c r="M550" s="15" t="e">
        <f>'orario classi ada'!M143:M161</f>
        <v>#VALUE!</v>
      </c>
      <c r="O550" s="15" t="e">
        <f t="shared" si="32"/>
        <v>#VALUE!</v>
      </c>
    </row>
    <row r="551" spans="1:16" x14ac:dyDescent="0.2">
      <c r="A551" s="15" t="e">
        <f>'orario classi ada'!A144:A162</f>
        <v>#VALUE!</v>
      </c>
      <c r="B551" s="15" t="e">
        <f>'orario classi ada'!B144:B162</f>
        <v>#VALUE!</v>
      </c>
      <c r="C551" s="15" t="e">
        <f>'orario classi ada'!C144:C162</f>
        <v>#VALUE!</v>
      </c>
      <c r="D551" s="15" t="e">
        <f>'orario classi ada'!D144:D162</f>
        <v>#VALUE!</v>
      </c>
      <c r="E551" s="15" t="e">
        <f>'orario classi ada'!E144:E162</f>
        <v>#VALUE!</v>
      </c>
      <c r="F551" s="15" t="e">
        <f>'orario classi ada'!F144:F162</f>
        <v>#VALUE!</v>
      </c>
      <c r="G551" s="15" t="e">
        <f>'orario classi ada'!G144:G162</f>
        <v>#VALUE!</v>
      </c>
      <c r="H551" s="15" t="e">
        <f>'orario classi ada'!H144:H162</f>
        <v>#VALUE!</v>
      </c>
      <c r="I551" s="15" t="e">
        <f>'orario classi ada'!I144:I162</f>
        <v>#VALUE!</v>
      </c>
      <c r="J551" s="15" t="e">
        <f>'orario classi ada'!J144:J162</f>
        <v>#VALUE!</v>
      </c>
      <c r="K551" s="15" t="e">
        <f>'orario classi ada'!K144:K162</f>
        <v>#VALUE!</v>
      </c>
      <c r="L551" s="15" t="e">
        <f>'orario classi ada'!L144:L162</f>
        <v>#VALUE!</v>
      </c>
      <c r="M551" s="15" t="e">
        <f>'orario classi ada'!M144:M162</f>
        <v>#VALUE!</v>
      </c>
      <c r="O551" s="15" t="e">
        <f t="shared" si="32"/>
        <v>#VALUE!</v>
      </c>
      <c r="P551" s="15">
        <v>3</v>
      </c>
    </row>
    <row r="552" spans="1:16" x14ac:dyDescent="0.2">
      <c r="A552" s="15" t="e">
        <f>'orario classi ada'!A145:A163</f>
        <v>#VALUE!</v>
      </c>
      <c r="B552" s="15" t="e">
        <f>'orario classi ada'!B145:B163</f>
        <v>#VALUE!</v>
      </c>
      <c r="C552" s="15" t="e">
        <f>'orario classi ada'!C145:C163</f>
        <v>#VALUE!</v>
      </c>
      <c r="D552" s="15" t="e">
        <f>'orario classi ada'!D145:D163</f>
        <v>#VALUE!</v>
      </c>
      <c r="E552" s="15" t="e">
        <f>'orario classi ada'!E145:E163</f>
        <v>#VALUE!</v>
      </c>
      <c r="F552" s="15" t="e">
        <f>'orario classi ada'!F145:F163</f>
        <v>#VALUE!</v>
      </c>
      <c r="G552" s="15" t="e">
        <f>'orario classi ada'!G145:G163</f>
        <v>#VALUE!</v>
      </c>
      <c r="H552" s="15" t="e">
        <f>'orario classi ada'!H145:H163</f>
        <v>#VALUE!</v>
      </c>
      <c r="I552" s="15" t="e">
        <f>'orario classi ada'!I145:I163</f>
        <v>#VALUE!</v>
      </c>
      <c r="J552" s="15" t="e">
        <f>'orario classi ada'!J145:J163</f>
        <v>#VALUE!</v>
      </c>
      <c r="K552" s="15" t="e">
        <f>'orario classi ada'!K145:K163</f>
        <v>#VALUE!</v>
      </c>
      <c r="L552" s="15" t="e">
        <f>'orario classi ada'!L145:L163</f>
        <v>#VALUE!</v>
      </c>
      <c r="M552" s="15" t="e">
        <f>'orario classi ada'!M145:M163</f>
        <v>#VALUE!</v>
      </c>
      <c r="O552" s="15" t="e">
        <f t="shared" si="32"/>
        <v>#VALUE!</v>
      </c>
    </row>
    <row r="553" spans="1:16" x14ac:dyDescent="0.2">
      <c r="A553" s="15" t="e">
        <f>'orario classi ada'!A146:A164</f>
        <v>#VALUE!</v>
      </c>
      <c r="B553" s="15" t="e">
        <f>'orario classi ada'!B146:B164</f>
        <v>#VALUE!</v>
      </c>
      <c r="C553" s="15" t="e">
        <f>'orario classi ada'!C146:C164</f>
        <v>#VALUE!</v>
      </c>
      <c r="D553" s="15" t="e">
        <f>'orario classi ada'!D146:D164</f>
        <v>#VALUE!</v>
      </c>
      <c r="E553" s="15" t="e">
        <f>'orario classi ada'!E146:E164</f>
        <v>#VALUE!</v>
      </c>
      <c r="F553" s="15" t="e">
        <f>'orario classi ada'!F146:F164</f>
        <v>#VALUE!</v>
      </c>
      <c r="G553" s="15" t="e">
        <f>'orario classi ada'!G146:G164</f>
        <v>#VALUE!</v>
      </c>
      <c r="H553" s="15" t="e">
        <f>'orario classi ada'!H146:H164</f>
        <v>#VALUE!</v>
      </c>
      <c r="I553" s="15" t="e">
        <f>'orario classi ada'!I146:I164</f>
        <v>#VALUE!</v>
      </c>
      <c r="J553" s="15" t="e">
        <f>'orario classi ada'!J146:J164</f>
        <v>#VALUE!</v>
      </c>
      <c r="K553" s="15" t="e">
        <f>'orario classi ada'!K146:K164</f>
        <v>#VALUE!</v>
      </c>
      <c r="L553" s="15" t="e">
        <f>'orario classi ada'!L146:L164</f>
        <v>#VALUE!</v>
      </c>
      <c r="M553" s="15" t="e">
        <f>'orario classi ada'!M146:M164</f>
        <v>#VALUE!</v>
      </c>
      <c r="O553" s="15" t="e">
        <f t="shared" si="32"/>
        <v>#VALUE!</v>
      </c>
      <c r="P553" s="15">
        <v>4</v>
      </c>
    </row>
    <row r="554" spans="1:16" x14ac:dyDescent="0.2">
      <c r="A554" s="15" t="e">
        <f>'orario classi ada'!A147:A165</f>
        <v>#VALUE!</v>
      </c>
      <c r="B554" s="15" t="e">
        <f>'orario classi ada'!B147:B165</f>
        <v>#VALUE!</v>
      </c>
      <c r="C554" s="15" t="e">
        <f>'orario classi ada'!C147:C165</f>
        <v>#VALUE!</v>
      </c>
      <c r="D554" s="15" t="e">
        <f>'orario classi ada'!D147:D165</f>
        <v>#VALUE!</v>
      </c>
      <c r="E554" s="15" t="e">
        <f>'orario classi ada'!E147:E165</f>
        <v>#VALUE!</v>
      </c>
      <c r="F554" s="15" t="e">
        <f>'orario classi ada'!F147:F165</f>
        <v>#VALUE!</v>
      </c>
      <c r="G554" s="15" t="e">
        <f>'orario classi ada'!G147:G165</f>
        <v>#VALUE!</v>
      </c>
      <c r="H554" s="15" t="e">
        <f>'orario classi ada'!H147:H165</f>
        <v>#VALUE!</v>
      </c>
      <c r="I554" s="15" t="e">
        <f>'orario classi ada'!I147:I165</f>
        <v>#VALUE!</v>
      </c>
      <c r="J554" s="15" t="e">
        <f>'orario classi ada'!J147:J165</f>
        <v>#VALUE!</v>
      </c>
      <c r="K554" s="15" t="e">
        <f>'orario classi ada'!K147:K165</f>
        <v>#VALUE!</v>
      </c>
      <c r="L554" s="15" t="e">
        <f>'orario classi ada'!L147:L165</f>
        <v>#VALUE!</v>
      </c>
      <c r="M554" s="15" t="e">
        <f>'orario classi ada'!M147:M165</f>
        <v>#VALUE!</v>
      </c>
      <c r="O554" s="15" t="e">
        <f t="shared" si="32"/>
        <v>#VALUE!</v>
      </c>
    </row>
    <row r="555" spans="1:16" x14ac:dyDescent="0.2">
      <c r="A555" s="15" t="e">
        <f>'orario classi ada'!A148:A166</f>
        <v>#VALUE!</v>
      </c>
      <c r="B555" s="15" t="e">
        <f>'orario classi ada'!B148:B166</f>
        <v>#VALUE!</v>
      </c>
      <c r="C555" s="15" t="e">
        <f>'orario classi ada'!C148:C166</f>
        <v>#VALUE!</v>
      </c>
      <c r="D555" s="15" t="e">
        <f>'orario classi ada'!D148:D166</f>
        <v>#VALUE!</v>
      </c>
      <c r="E555" s="15" t="e">
        <f>'orario classi ada'!E148:E166</f>
        <v>#VALUE!</v>
      </c>
      <c r="F555" s="15" t="e">
        <f>'orario classi ada'!F148:F166</f>
        <v>#VALUE!</v>
      </c>
      <c r="G555" s="15" t="e">
        <f>'orario classi ada'!G148:G166</f>
        <v>#VALUE!</v>
      </c>
      <c r="H555" s="15" t="e">
        <f>'orario classi ada'!H148:H166</f>
        <v>#VALUE!</v>
      </c>
      <c r="I555" s="15" t="e">
        <f>'orario classi ada'!I148:I166</f>
        <v>#VALUE!</v>
      </c>
      <c r="J555" s="15" t="e">
        <f>'orario classi ada'!J148:J166</f>
        <v>#VALUE!</v>
      </c>
      <c r="K555" s="15" t="e">
        <f>'orario classi ada'!K148:K166</f>
        <v>#VALUE!</v>
      </c>
      <c r="L555" s="15" t="e">
        <f>'orario classi ada'!L148:L166</f>
        <v>#VALUE!</v>
      </c>
      <c r="M555" s="15" t="e">
        <f>'orario classi ada'!M148:M166</f>
        <v>#VALUE!</v>
      </c>
      <c r="O555" s="15" t="e">
        <f t="shared" si="32"/>
        <v>#VALUE!</v>
      </c>
      <c r="P555" s="15">
        <v>5</v>
      </c>
    </row>
    <row r="556" spans="1:16" x14ac:dyDescent="0.2">
      <c r="A556" s="15" t="e">
        <f>'orario classi ada'!A149:A167</f>
        <v>#VALUE!</v>
      </c>
      <c r="B556" s="15" t="e">
        <f>'orario classi ada'!B149:B167</f>
        <v>#VALUE!</v>
      </c>
      <c r="C556" s="15" t="e">
        <f>'orario classi ada'!C149:C167</f>
        <v>#VALUE!</v>
      </c>
      <c r="D556" s="15" t="e">
        <f>'orario classi ada'!D149:D167</f>
        <v>#VALUE!</v>
      </c>
      <c r="E556" s="15" t="e">
        <f>'orario classi ada'!E149:E167</f>
        <v>#VALUE!</v>
      </c>
      <c r="F556" s="15" t="e">
        <f>'orario classi ada'!F149:F167</f>
        <v>#VALUE!</v>
      </c>
      <c r="G556" s="15" t="e">
        <f>'orario classi ada'!G149:G167</f>
        <v>#VALUE!</v>
      </c>
      <c r="H556" s="15" t="e">
        <f>'orario classi ada'!H149:H167</f>
        <v>#VALUE!</v>
      </c>
      <c r="I556" s="15" t="e">
        <f>'orario classi ada'!I149:I167</f>
        <v>#VALUE!</v>
      </c>
      <c r="J556" s="15" t="e">
        <f>'orario classi ada'!J149:J167</f>
        <v>#VALUE!</v>
      </c>
      <c r="K556" s="15" t="e">
        <f>'orario classi ada'!K149:K167</f>
        <v>#VALUE!</v>
      </c>
      <c r="L556" s="15" t="e">
        <f>'orario classi ada'!L149:L167</f>
        <v>#VALUE!</v>
      </c>
      <c r="M556" s="15" t="e">
        <f>'orario classi ada'!M149:M167</f>
        <v>#VALUE!</v>
      </c>
      <c r="O556" s="15" t="e">
        <f t="shared" si="32"/>
        <v>#VALUE!</v>
      </c>
    </row>
    <row r="557" spans="1:16" x14ac:dyDescent="0.2">
      <c r="A557" s="15" t="e">
        <f>'orario classi ada'!A150:A168</f>
        <v>#VALUE!</v>
      </c>
      <c r="B557" s="15" t="e">
        <f>'orario classi ada'!B150:B168</f>
        <v>#VALUE!</v>
      </c>
      <c r="C557" s="15" t="e">
        <f>'orario classi ada'!C150:C168</f>
        <v>#VALUE!</v>
      </c>
      <c r="D557" s="15" t="e">
        <f>'orario classi ada'!D150:D168</f>
        <v>#VALUE!</v>
      </c>
      <c r="E557" s="15" t="e">
        <f>'orario classi ada'!E150:E168</f>
        <v>#VALUE!</v>
      </c>
      <c r="F557" s="15" t="e">
        <f>'orario classi ada'!F150:F168</f>
        <v>#VALUE!</v>
      </c>
      <c r="G557" s="15" t="e">
        <f>'orario classi ada'!G150:G168</f>
        <v>#VALUE!</v>
      </c>
      <c r="H557" s="15" t="e">
        <f>'orario classi ada'!H150:H168</f>
        <v>#VALUE!</v>
      </c>
      <c r="I557" s="15" t="e">
        <f>'orario classi ada'!I150:I168</f>
        <v>#VALUE!</v>
      </c>
      <c r="J557" s="15" t="e">
        <f>'orario classi ada'!J150:J168</f>
        <v>#VALUE!</v>
      </c>
      <c r="K557" s="15" t="e">
        <f>'orario classi ada'!K150:K168</f>
        <v>#VALUE!</v>
      </c>
      <c r="L557" s="15" t="e">
        <f>'orario classi ada'!L150:L168</f>
        <v>#VALUE!</v>
      </c>
      <c r="M557" s="15" t="e">
        <f>'orario classi ada'!M150:M168</f>
        <v>#VALUE!</v>
      </c>
      <c r="O557" s="15" t="e">
        <f t="shared" si="32"/>
        <v>#VALUE!</v>
      </c>
      <c r="P557" s="15">
        <v>6</v>
      </c>
    </row>
    <row r="558" spans="1:16" x14ac:dyDescent="0.2">
      <c r="A558" s="15" t="e">
        <f>'orario classi ada'!A151:A169</f>
        <v>#VALUE!</v>
      </c>
      <c r="B558" s="15" t="e">
        <f>'orario classi ada'!B151:B169</f>
        <v>#VALUE!</v>
      </c>
      <c r="C558" s="15" t="e">
        <f>'orario classi ada'!C151:C169</f>
        <v>#VALUE!</v>
      </c>
      <c r="D558" s="15" t="e">
        <f>'orario classi ada'!D151:D169</f>
        <v>#VALUE!</v>
      </c>
      <c r="E558" s="15" t="e">
        <f>'orario classi ada'!E151:E169</f>
        <v>#VALUE!</v>
      </c>
      <c r="F558" s="15" t="e">
        <f>'orario classi ada'!F151:F169</f>
        <v>#VALUE!</v>
      </c>
      <c r="G558" s="15" t="e">
        <f>'orario classi ada'!G151:G169</f>
        <v>#VALUE!</v>
      </c>
      <c r="H558" s="15" t="e">
        <f>'orario classi ada'!H151:H169</f>
        <v>#VALUE!</v>
      </c>
      <c r="I558" s="15" t="e">
        <f>'orario classi ada'!I151:I169</f>
        <v>#VALUE!</v>
      </c>
      <c r="J558" s="15" t="e">
        <f>'orario classi ada'!J151:J169</f>
        <v>#VALUE!</v>
      </c>
      <c r="K558" s="15" t="e">
        <f>'orario classi ada'!K151:K169</f>
        <v>#VALUE!</v>
      </c>
      <c r="L558" s="15" t="e">
        <f>'orario classi ada'!L151:L169</f>
        <v>#VALUE!</v>
      </c>
      <c r="M558" s="15" t="e">
        <f>'orario classi ada'!M151:M169</f>
        <v>#VALUE!</v>
      </c>
      <c r="O558" s="15" t="e">
        <f t="shared" si="32"/>
        <v>#VALUE!</v>
      </c>
    </row>
    <row r="559" spans="1:16" x14ac:dyDescent="0.2">
      <c r="A559" s="15" t="e">
        <f>'orario classi ada'!A152:A170</f>
        <v>#VALUE!</v>
      </c>
      <c r="B559" s="15" t="e">
        <f>'orario classi ada'!B152:B170</f>
        <v>#VALUE!</v>
      </c>
      <c r="C559" s="15" t="e">
        <f>'orario classi ada'!C152:C170</f>
        <v>#VALUE!</v>
      </c>
      <c r="D559" s="15" t="e">
        <f>'orario classi ada'!D152:D170</f>
        <v>#VALUE!</v>
      </c>
      <c r="E559" s="15" t="e">
        <f>'orario classi ada'!E152:E170</f>
        <v>#VALUE!</v>
      </c>
      <c r="F559" s="15" t="e">
        <f>'orario classi ada'!F152:F170</f>
        <v>#VALUE!</v>
      </c>
      <c r="G559" s="15" t="e">
        <f>'orario classi ada'!G152:G170</f>
        <v>#VALUE!</v>
      </c>
      <c r="H559" s="15" t="e">
        <f>'orario classi ada'!H152:H170</f>
        <v>#VALUE!</v>
      </c>
      <c r="I559" s="15" t="e">
        <f>'orario classi ada'!I152:I170</f>
        <v>#VALUE!</v>
      </c>
      <c r="J559" s="15" t="e">
        <f>'orario classi ada'!J152:J170</f>
        <v>#VALUE!</v>
      </c>
      <c r="K559" s="15" t="e">
        <f>'orario classi ada'!K152:K170</f>
        <v>#VALUE!</v>
      </c>
      <c r="L559" s="15" t="e">
        <f>'orario classi ada'!L152:L170</f>
        <v>#VALUE!</v>
      </c>
      <c r="M559" s="15" t="e">
        <f>'orario classi ada'!M152:M170</f>
        <v>#VALUE!</v>
      </c>
      <c r="O559" s="15" t="e">
        <f t="shared" si="32"/>
        <v>#VALUE!</v>
      </c>
      <c r="P559" s="15">
        <v>7</v>
      </c>
    </row>
    <row r="560" spans="1:16" x14ac:dyDescent="0.2">
      <c r="A560" s="15" t="e">
        <f>'orario classi ada'!A153:A171</f>
        <v>#VALUE!</v>
      </c>
      <c r="B560" s="15" t="e">
        <f>'orario classi ada'!B153:B171</f>
        <v>#VALUE!</v>
      </c>
      <c r="C560" s="15" t="e">
        <f>'orario classi ada'!C153:C171</f>
        <v>#VALUE!</v>
      </c>
      <c r="D560" s="15" t="e">
        <f>'orario classi ada'!D153:D171</f>
        <v>#VALUE!</v>
      </c>
      <c r="E560" s="15" t="e">
        <f>'orario classi ada'!E153:E171</f>
        <v>#VALUE!</v>
      </c>
      <c r="F560" s="15" t="e">
        <f>'orario classi ada'!F153:F171</f>
        <v>#VALUE!</v>
      </c>
      <c r="G560" s="15" t="e">
        <f>'orario classi ada'!G153:G171</f>
        <v>#VALUE!</v>
      </c>
      <c r="H560" s="15" t="e">
        <f>'orario classi ada'!H153:H171</f>
        <v>#VALUE!</v>
      </c>
      <c r="I560" s="15" t="e">
        <f>'orario classi ada'!I153:I171</f>
        <v>#VALUE!</v>
      </c>
      <c r="J560" s="15" t="e">
        <f>'orario classi ada'!J153:J171</f>
        <v>#VALUE!</v>
      </c>
      <c r="K560" s="15" t="e">
        <f>'orario classi ada'!K153:K171</f>
        <v>#VALUE!</v>
      </c>
      <c r="L560" s="15" t="e">
        <f>'orario classi ada'!L153:L171</f>
        <v>#VALUE!</v>
      </c>
      <c r="M560" s="15" t="e">
        <f>'orario classi ada'!M153:M171</f>
        <v>#VALUE!</v>
      </c>
      <c r="O560" s="15" t="e">
        <f t="shared" si="32"/>
        <v>#VALUE!</v>
      </c>
    </row>
    <row r="561" spans="1:16" x14ac:dyDescent="0.2">
      <c r="A561" s="15" t="e">
        <f>'orario classi ada'!A154:A172</f>
        <v>#VALUE!</v>
      </c>
      <c r="B561" s="15" t="e">
        <f>'orario classi ada'!B154:B172</f>
        <v>#VALUE!</v>
      </c>
      <c r="C561" s="15" t="e">
        <f>'orario classi ada'!C154:C172</f>
        <v>#VALUE!</v>
      </c>
      <c r="D561" s="15" t="e">
        <f>'orario classi ada'!D154:D172</f>
        <v>#VALUE!</v>
      </c>
      <c r="E561" s="15" t="e">
        <f>'orario classi ada'!E154:E172</f>
        <v>#VALUE!</v>
      </c>
      <c r="F561" s="15" t="e">
        <f>'orario classi ada'!F154:F172</f>
        <v>#VALUE!</v>
      </c>
      <c r="G561" s="15" t="e">
        <f>'orario classi ada'!G154:G172</f>
        <v>#VALUE!</v>
      </c>
      <c r="H561" s="15" t="e">
        <f>'orario classi ada'!H154:H172</f>
        <v>#VALUE!</v>
      </c>
      <c r="I561" s="15" t="e">
        <f>'orario classi ada'!I154:I172</f>
        <v>#VALUE!</v>
      </c>
      <c r="J561" s="15" t="e">
        <f>'orario classi ada'!J154:J172</f>
        <v>#VALUE!</v>
      </c>
      <c r="K561" s="15" t="e">
        <f>'orario classi ada'!K154:K172</f>
        <v>#VALUE!</v>
      </c>
      <c r="L561" s="15" t="e">
        <f>'orario classi ada'!L154:L172</f>
        <v>#VALUE!</v>
      </c>
      <c r="M561" s="15" t="e">
        <f>'orario classi ada'!M154:M172</f>
        <v>#VALUE!</v>
      </c>
      <c r="O561" s="15" t="e">
        <f t="shared" si="32"/>
        <v>#VALUE!</v>
      </c>
    </row>
    <row r="562" spans="1:16" x14ac:dyDescent="0.2">
      <c r="A562" s="16" t="e">
        <f>'orario classi ada'!A155:A173</f>
        <v>#VALUE!</v>
      </c>
      <c r="B562" s="16" t="e">
        <f>'orario classi ada'!B155:B173</f>
        <v>#VALUE!</v>
      </c>
      <c r="C562" s="16" t="e">
        <f>'orario classi ada'!C155:C173</f>
        <v>#VALUE!</v>
      </c>
      <c r="D562" s="16" t="e">
        <f>'orario classi ada'!D155:D173</f>
        <v>#VALUE!</v>
      </c>
      <c r="E562" s="16" t="e">
        <f>'orario classi ada'!E155:E173</f>
        <v>#VALUE!</v>
      </c>
      <c r="F562" s="16" t="e">
        <f>'orario classi ada'!F155:F173</f>
        <v>#VALUE!</v>
      </c>
      <c r="G562" s="16" t="e">
        <f>'orario classi ada'!G155:G173</f>
        <v>#VALUE!</v>
      </c>
      <c r="H562" s="16" t="e">
        <f>'orario classi ada'!H155:H173</f>
        <v>#VALUE!</v>
      </c>
      <c r="I562" s="16" t="e">
        <f>'orario classi ada'!I155:I173</f>
        <v>#VALUE!</v>
      </c>
      <c r="J562" s="16" t="e">
        <f>'orario classi ada'!J155:J173</f>
        <v>#VALUE!</v>
      </c>
      <c r="K562" s="16" t="e">
        <f>'orario classi ada'!K155:K173</f>
        <v>#VALUE!</v>
      </c>
      <c r="L562" s="16" t="e">
        <f>'orario classi ada'!L155:L173</f>
        <v>#VALUE!</v>
      </c>
      <c r="M562" s="16" t="e">
        <f>'orario classi ada'!M155:M173</f>
        <v>#VALUE!</v>
      </c>
      <c r="N562" s="16"/>
      <c r="O562" s="16" t="e">
        <f>$A562</f>
        <v>#VALUE!</v>
      </c>
      <c r="P562" s="16"/>
    </row>
    <row r="563" spans="1:16" x14ac:dyDescent="0.2">
      <c r="A563" s="15" t="e">
        <f>'orario classi ada'!A156:A174</f>
        <v>#VALUE!</v>
      </c>
      <c r="B563" s="15" t="e">
        <f>'orario classi ada'!B156:B174</f>
        <v>#VALUE!</v>
      </c>
      <c r="C563" s="15" t="e">
        <f>'orario classi ada'!C156:C174</f>
        <v>#VALUE!</v>
      </c>
      <c r="D563" s="15" t="e">
        <f>'orario classi ada'!D156:D174</f>
        <v>#VALUE!</v>
      </c>
      <c r="E563" s="15" t="e">
        <f>'orario classi ada'!E156:E174</f>
        <v>#VALUE!</v>
      </c>
      <c r="F563" s="15" t="e">
        <f>'orario classi ada'!F156:F174</f>
        <v>#VALUE!</v>
      </c>
      <c r="G563" s="15" t="e">
        <f>'orario classi ada'!G156:G174</f>
        <v>#VALUE!</v>
      </c>
      <c r="H563" s="15" t="e">
        <f>'orario classi ada'!H156:H174</f>
        <v>#VALUE!</v>
      </c>
      <c r="I563" s="15" t="e">
        <f>'orario classi ada'!I156:I174</f>
        <v>#VALUE!</v>
      </c>
      <c r="J563" s="15" t="e">
        <f>'orario classi ada'!J156:J174</f>
        <v>#VALUE!</v>
      </c>
      <c r="K563" s="15" t="e">
        <f>'orario classi ada'!K156:K174</f>
        <v>#VALUE!</v>
      </c>
      <c r="L563" s="15" t="e">
        <f>'orario classi ada'!L156:L174</f>
        <v>#VALUE!</v>
      </c>
      <c r="M563" s="15" t="e">
        <f>'orario classi ada'!M156:M174</f>
        <v>#VALUE!</v>
      </c>
      <c r="O563" s="15" t="e">
        <f>O562</f>
        <v>#VALUE!</v>
      </c>
    </row>
    <row r="564" spans="1:16" x14ac:dyDescent="0.2">
      <c r="A564" s="15" t="e">
        <f>'orario classi ada'!A157:A175</f>
        <v>#VALUE!</v>
      </c>
      <c r="B564" s="15" t="e">
        <f>'orario classi ada'!B157:B175</f>
        <v>#VALUE!</v>
      </c>
      <c r="C564" s="15" t="e">
        <f>'orario classi ada'!C157:C175</f>
        <v>#VALUE!</v>
      </c>
      <c r="D564" s="15" t="e">
        <f>'orario classi ada'!D157:D175</f>
        <v>#VALUE!</v>
      </c>
      <c r="E564" s="15" t="e">
        <f>'orario classi ada'!E157:E175</f>
        <v>#VALUE!</v>
      </c>
      <c r="F564" s="15" t="e">
        <f>'orario classi ada'!F157:F175</f>
        <v>#VALUE!</v>
      </c>
      <c r="G564" s="15" t="e">
        <f>'orario classi ada'!G157:G175</f>
        <v>#VALUE!</v>
      </c>
      <c r="H564" s="15" t="e">
        <f>'orario classi ada'!H157:H175</f>
        <v>#VALUE!</v>
      </c>
      <c r="I564" s="15" t="e">
        <f>'orario classi ada'!I157:I175</f>
        <v>#VALUE!</v>
      </c>
      <c r="J564" s="15" t="e">
        <f>'orario classi ada'!J157:J175</f>
        <v>#VALUE!</v>
      </c>
      <c r="K564" s="15" t="e">
        <f>'orario classi ada'!K157:K175</f>
        <v>#VALUE!</v>
      </c>
      <c r="L564" s="15" t="e">
        <f>'orario classi ada'!L157:L175</f>
        <v>#VALUE!</v>
      </c>
      <c r="M564" s="15" t="e">
        <f>'orario classi ada'!M157:M175</f>
        <v>#VALUE!</v>
      </c>
      <c r="O564" s="15" t="e">
        <f t="shared" ref="O564:O578" si="33">O563</f>
        <v>#VALUE!</v>
      </c>
      <c r="P564" s="15">
        <v>1</v>
      </c>
    </row>
    <row r="565" spans="1:16" x14ac:dyDescent="0.2">
      <c r="A565" s="15" t="e">
        <f>'orario classi ada'!A158:A176</f>
        <v>#VALUE!</v>
      </c>
      <c r="B565" s="15" t="e">
        <f>'orario classi ada'!B158:B176</f>
        <v>#VALUE!</v>
      </c>
      <c r="C565" s="15" t="e">
        <f>'orario classi ada'!C158:C176</f>
        <v>#VALUE!</v>
      </c>
      <c r="D565" s="15" t="e">
        <f>'orario classi ada'!D158:D176</f>
        <v>#VALUE!</v>
      </c>
      <c r="E565" s="15" t="e">
        <f>'orario classi ada'!E158:E176</f>
        <v>#VALUE!</v>
      </c>
      <c r="F565" s="15" t="e">
        <f>'orario classi ada'!F158:F176</f>
        <v>#VALUE!</v>
      </c>
      <c r="G565" s="15" t="e">
        <f>'orario classi ada'!G158:G176</f>
        <v>#VALUE!</v>
      </c>
      <c r="H565" s="15" t="e">
        <f>'orario classi ada'!H158:H176</f>
        <v>#VALUE!</v>
      </c>
      <c r="I565" s="15" t="e">
        <f>'orario classi ada'!I158:I176</f>
        <v>#VALUE!</v>
      </c>
      <c r="J565" s="15" t="e">
        <f>'orario classi ada'!J158:J176</f>
        <v>#VALUE!</v>
      </c>
      <c r="K565" s="15" t="e">
        <f>'orario classi ada'!K158:K176</f>
        <v>#VALUE!</v>
      </c>
      <c r="L565" s="15" t="e">
        <f>'orario classi ada'!L158:L176</f>
        <v>#VALUE!</v>
      </c>
      <c r="M565" s="15" t="e">
        <f>'orario classi ada'!M158:M176</f>
        <v>#VALUE!</v>
      </c>
      <c r="O565" s="15" t="e">
        <f t="shared" si="33"/>
        <v>#VALUE!</v>
      </c>
    </row>
    <row r="566" spans="1:16" x14ac:dyDescent="0.2">
      <c r="A566" s="15" t="e">
        <f>'orario classi ada'!A159:A177</f>
        <v>#VALUE!</v>
      </c>
      <c r="B566" s="15" t="e">
        <f>'orario classi ada'!B159:B177</f>
        <v>#VALUE!</v>
      </c>
      <c r="C566" s="15" t="e">
        <f>'orario classi ada'!C159:C177</f>
        <v>#VALUE!</v>
      </c>
      <c r="D566" s="15" t="e">
        <f>'orario classi ada'!D159:D177</f>
        <v>#VALUE!</v>
      </c>
      <c r="E566" s="15" t="e">
        <f>'orario classi ada'!E159:E177</f>
        <v>#VALUE!</v>
      </c>
      <c r="F566" s="15" t="e">
        <f>'orario classi ada'!F159:F177</f>
        <v>#VALUE!</v>
      </c>
      <c r="G566" s="15" t="e">
        <f>'orario classi ada'!G159:G177</f>
        <v>#VALUE!</v>
      </c>
      <c r="H566" s="15" t="e">
        <f>'orario classi ada'!H159:H177</f>
        <v>#VALUE!</v>
      </c>
      <c r="I566" s="15" t="e">
        <f>'orario classi ada'!I159:I177</f>
        <v>#VALUE!</v>
      </c>
      <c r="J566" s="15" t="e">
        <f>'orario classi ada'!J159:J177</f>
        <v>#VALUE!</v>
      </c>
      <c r="K566" s="15" t="e">
        <f>'orario classi ada'!K159:K177</f>
        <v>#VALUE!</v>
      </c>
      <c r="L566" s="15" t="e">
        <f>'orario classi ada'!L159:L177</f>
        <v>#VALUE!</v>
      </c>
      <c r="M566" s="15" t="e">
        <f>'orario classi ada'!M159:M177</f>
        <v>#VALUE!</v>
      </c>
      <c r="O566" s="15" t="e">
        <f t="shared" si="33"/>
        <v>#VALUE!</v>
      </c>
      <c r="P566" s="15">
        <v>2</v>
      </c>
    </row>
    <row r="567" spans="1:16" x14ac:dyDescent="0.2">
      <c r="A567" s="15" t="e">
        <f>'orario classi ada'!A160:A178</f>
        <v>#VALUE!</v>
      </c>
      <c r="B567" s="15" t="e">
        <f>'orario classi ada'!B160:B178</f>
        <v>#VALUE!</v>
      </c>
      <c r="C567" s="15" t="e">
        <f>'orario classi ada'!C160:C178</f>
        <v>#VALUE!</v>
      </c>
      <c r="D567" s="15" t="e">
        <f>'orario classi ada'!D160:D178</f>
        <v>#VALUE!</v>
      </c>
      <c r="E567" s="15" t="e">
        <f>'orario classi ada'!E160:E178</f>
        <v>#VALUE!</v>
      </c>
      <c r="F567" s="15" t="e">
        <f>'orario classi ada'!F160:F178</f>
        <v>#VALUE!</v>
      </c>
      <c r="G567" s="15" t="e">
        <f>'orario classi ada'!G160:G178</f>
        <v>#VALUE!</v>
      </c>
      <c r="H567" s="15" t="e">
        <f>'orario classi ada'!H160:H178</f>
        <v>#VALUE!</v>
      </c>
      <c r="I567" s="15" t="e">
        <f>'orario classi ada'!I160:I178</f>
        <v>#VALUE!</v>
      </c>
      <c r="J567" s="15" t="e">
        <f>'orario classi ada'!J160:J178</f>
        <v>#VALUE!</v>
      </c>
      <c r="K567" s="15" t="e">
        <f>'orario classi ada'!K160:K178</f>
        <v>#VALUE!</v>
      </c>
      <c r="L567" s="15" t="e">
        <f>'orario classi ada'!L160:L178</f>
        <v>#VALUE!</v>
      </c>
      <c r="M567" s="15" t="e">
        <f>'orario classi ada'!M160:M178</f>
        <v>#VALUE!</v>
      </c>
      <c r="O567" s="15" t="e">
        <f t="shared" si="33"/>
        <v>#VALUE!</v>
      </c>
    </row>
    <row r="568" spans="1:16" x14ac:dyDescent="0.2">
      <c r="A568" s="15" t="e">
        <f>'orario classi ada'!A161:A179</f>
        <v>#VALUE!</v>
      </c>
      <c r="B568" s="15" t="e">
        <f>'orario classi ada'!B161:B179</f>
        <v>#VALUE!</v>
      </c>
      <c r="C568" s="15" t="e">
        <f>'orario classi ada'!C161:C179</f>
        <v>#VALUE!</v>
      </c>
      <c r="D568" s="15" t="e">
        <f>'orario classi ada'!D161:D179</f>
        <v>#VALUE!</v>
      </c>
      <c r="E568" s="15" t="e">
        <f>'orario classi ada'!E161:E179</f>
        <v>#VALUE!</v>
      </c>
      <c r="F568" s="15" t="e">
        <f>'orario classi ada'!F161:F179</f>
        <v>#VALUE!</v>
      </c>
      <c r="G568" s="15" t="e">
        <f>'orario classi ada'!G161:G179</f>
        <v>#VALUE!</v>
      </c>
      <c r="H568" s="15" t="e">
        <f>'orario classi ada'!H161:H179</f>
        <v>#VALUE!</v>
      </c>
      <c r="I568" s="15" t="e">
        <f>'orario classi ada'!I161:I179</f>
        <v>#VALUE!</v>
      </c>
      <c r="J568" s="15" t="e">
        <f>'orario classi ada'!J161:J179</f>
        <v>#VALUE!</v>
      </c>
      <c r="K568" s="15" t="e">
        <f>'orario classi ada'!K161:K179</f>
        <v>#VALUE!</v>
      </c>
      <c r="L568" s="15" t="e">
        <f>'orario classi ada'!L161:L179</f>
        <v>#VALUE!</v>
      </c>
      <c r="M568" s="15" t="e">
        <f>'orario classi ada'!M161:M179</f>
        <v>#VALUE!</v>
      </c>
      <c r="O568" s="15" t="e">
        <f t="shared" si="33"/>
        <v>#VALUE!</v>
      </c>
      <c r="P568" s="15">
        <v>3</v>
      </c>
    </row>
    <row r="569" spans="1:16" x14ac:dyDescent="0.2">
      <c r="A569" s="15" t="e">
        <f>'orario classi ada'!A162:A180</f>
        <v>#VALUE!</v>
      </c>
      <c r="B569" s="15" t="e">
        <f>'orario classi ada'!B162:B180</f>
        <v>#VALUE!</v>
      </c>
      <c r="C569" s="15" t="e">
        <f>'orario classi ada'!C162:C180</f>
        <v>#VALUE!</v>
      </c>
      <c r="D569" s="15" t="e">
        <f>'orario classi ada'!D162:D180</f>
        <v>#VALUE!</v>
      </c>
      <c r="E569" s="15" t="e">
        <f>'orario classi ada'!E162:E180</f>
        <v>#VALUE!</v>
      </c>
      <c r="F569" s="15" t="e">
        <f>'orario classi ada'!F162:F180</f>
        <v>#VALUE!</v>
      </c>
      <c r="G569" s="15" t="e">
        <f>'orario classi ada'!G162:G180</f>
        <v>#VALUE!</v>
      </c>
      <c r="H569" s="15" t="e">
        <f>'orario classi ada'!H162:H180</f>
        <v>#VALUE!</v>
      </c>
      <c r="I569" s="15" t="e">
        <f>'orario classi ada'!I162:I180</f>
        <v>#VALUE!</v>
      </c>
      <c r="J569" s="15" t="e">
        <f>'orario classi ada'!J162:J180</f>
        <v>#VALUE!</v>
      </c>
      <c r="K569" s="15" t="e">
        <f>'orario classi ada'!K162:K180</f>
        <v>#VALUE!</v>
      </c>
      <c r="L569" s="15" t="e">
        <f>'orario classi ada'!L162:L180</f>
        <v>#VALUE!</v>
      </c>
      <c r="M569" s="15" t="e">
        <f>'orario classi ada'!M162:M180</f>
        <v>#VALUE!</v>
      </c>
      <c r="O569" s="15" t="e">
        <f t="shared" si="33"/>
        <v>#VALUE!</v>
      </c>
    </row>
    <row r="570" spans="1:16" x14ac:dyDescent="0.2">
      <c r="A570" s="15" t="e">
        <f>'orario classi ada'!A163:A181</f>
        <v>#VALUE!</v>
      </c>
      <c r="B570" s="15" t="e">
        <f>'orario classi ada'!B163:B181</f>
        <v>#VALUE!</v>
      </c>
      <c r="C570" s="15" t="e">
        <f>'orario classi ada'!C163:C181</f>
        <v>#VALUE!</v>
      </c>
      <c r="D570" s="15" t="e">
        <f>'orario classi ada'!D163:D181</f>
        <v>#VALUE!</v>
      </c>
      <c r="E570" s="15" t="e">
        <f>'orario classi ada'!E163:E181</f>
        <v>#VALUE!</v>
      </c>
      <c r="F570" s="15" t="e">
        <f>'orario classi ada'!F163:F181</f>
        <v>#VALUE!</v>
      </c>
      <c r="G570" s="15" t="e">
        <f>'orario classi ada'!G163:G181</f>
        <v>#VALUE!</v>
      </c>
      <c r="H570" s="15" t="e">
        <f>'orario classi ada'!H163:H181</f>
        <v>#VALUE!</v>
      </c>
      <c r="I570" s="15" t="e">
        <f>'orario classi ada'!I163:I181</f>
        <v>#VALUE!</v>
      </c>
      <c r="J570" s="15" t="e">
        <f>'orario classi ada'!J163:J181</f>
        <v>#VALUE!</v>
      </c>
      <c r="K570" s="15" t="e">
        <f>'orario classi ada'!K163:K181</f>
        <v>#VALUE!</v>
      </c>
      <c r="L570" s="15" t="e">
        <f>'orario classi ada'!L163:L181</f>
        <v>#VALUE!</v>
      </c>
      <c r="M570" s="15" t="e">
        <f>'orario classi ada'!M163:M181</f>
        <v>#VALUE!</v>
      </c>
      <c r="O570" s="15" t="e">
        <f t="shared" si="33"/>
        <v>#VALUE!</v>
      </c>
      <c r="P570" s="15">
        <v>4</v>
      </c>
    </row>
    <row r="571" spans="1:16" x14ac:dyDescent="0.2">
      <c r="A571" s="15" t="e">
        <f>'orario classi ada'!A164:A182</f>
        <v>#VALUE!</v>
      </c>
      <c r="B571" s="15" t="e">
        <f>'orario classi ada'!B164:B182</f>
        <v>#VALUE!</v>
      </c>
      <c r="C571" s="15" t="e">
        <f>'orario classi ada'!C164:C182</f>
        <v>#VALUE!</v>
      </c>
      <c r="D571" s="15" t="e">
        <f>'orario classi ada'!D164:D182</f>
        <v>#VALUE!</v>
      </c>
      <c r="E571" s="15" t="e">
        <f>'orario classi ada'!E164:E182</f>
        <v>#VALUE!</v>
      </c>
      <c r="F571" s="15" t="e">
        <f>'orario classi ada'!F164:F182</f>
        <v>#VALUE!</v>
      </c>
      <c r="G571" s="15" t="e">
        <f>'orario classi ada'!G164:G182</f>
        <v>#VALUE!</v>
      </c>
      <c r="H571" s="15" t="e">
        <f>'orario classi ada'!H164:H182</f>
        <v>#VALUE!</v>
      </c>
      <c r="I571" s="15" t="e">
        <f>'orario classi ada'!I164:I182</f>
        <v>#VALUE!</v>
      </c>
      <c r="J571" s="15" t="e">
        <f>'orario classi ada'!J164:J182</f>
        <v>#VALUE!</v>
      </c>
      <c r="K571" s="15" t="e">
        <f>'orario classi ada'!K164:K182</f>
        <v>#VALUE!</v>
      </c>
      <c r="L571" s="15" t="e">
        <f>'orario classi ada'!L164:L182</f>
        <v>#VALUE!</v>
      </c>
      <c r="M571" s="15" t="e">
        <f>'orario classi ada'!M164:M182</f>
        <v>#VALUE!</v>
      </c>
      <c r="O571" s="15" t="e">
        <f t="shared" si="33"/>
        <v>#VALUE!</v>
      </c>
    </row>
    <row r="572" spans="1:16" x14ac:dyDescent="0.2">
      <c r="A572" s="15" t="e">
        <f>'orario classi ada'!A165:A183</f>
        <v>#VALUE!</v>
      </c>
      <c r="B572" s="15" t="e">
        <f>'orario classi ada'!B165:B183</f>
        <v>#VALUE!</v>
      </c>
      <c r="C572" s="15" t="e">
        <f>'orario classi ada'!C165:C183</f>
        <v>#VALUE!</v>
      </c>
      <c r="D572" s="15" t="e">
        <f>'orario classi ada'!D165:D183</f>
        <v>#VALUE!</v>
      </c>
      <c r="E572" s="15" t="e">
        <f>'orario classi ada'!E165:E183</f>
        <v>#VALUE!</v>
      </c>
      <c r="F572" s="15" t="e">
        <f>'orario classi ada'!F165:F183</f>
        <v>#VALUE!</v>
      </c>
      <c r="G572" s="15" t="e">
        <f>'orario classi ada'!G165:G183</f>
        <v>#VALUE!</v>
      </c>
      <c r="H572" s="15" t="e">
        <f>'orario classi ada'!H165:H183</f>
        <v>#VALUE!</v>
      </c>
      <c r="I572" s="15" t="e">
        <f>'orario classi ada'!I165:I183</f>
        <v>#VALUE!</v>
      </c>
      <c r="J572" s="15" t="e">
        <f>'orario classi ada'!J165:J183</f>
        <v>#VALUE!</v>
      </c>
      <c r="K572" s="15" t="e">
        <f>'orario classi ada'!K165:K183</f>
        <v>#VALUE!</v>
      </c>
      <c r="L572" s="15" t="e">
        <f>'orario classi ada'!L165:L183</f>
        <v>#VALUE!</v>
      </c>
      <c r="M572" s="15" t="e">
        <f>'orario classi ada'!M165:M183</f>
        <v>#VALUE!</v>
      </c>
      <c r="O572" s="15" t="e">
        <f t="shared" si="33"/>
        <v>#VALUE!</v>
      </c>
      <c r="P572" s="15">
        <v>5</v>
      </c>
    </row>
    <row r="573" spans="1:16" x14ac:dyDescent="0.2">
      <c r="A573" s="15" t="e">
        <f>'orario classi ada'!A166:A184</f>
        <v>#VALUE!</v>
      </c>
      <c r="B573" s="15" t="e">
        <f>'orario classi ada'!B166:B184</f>
        <v>#VALUE!</v>
      </c>
      <c r="C573" s="15" t="e">
        <f>'orario classi ada'!C166:C184</f>
        <v>#VALUE!</v>
      </c>
      <c r="D573" s="15" t="e">
        <f>'orario classi ada'!D166:D184</f>
        <v>#VALUE!</v>
      </c>
      <c r="E573" s="15" t="e">
        <f>'orario classi ada'!E166:E184</f>
        <v>#VALUE!</v>
      </c>
      <c r="F573" s="15" t="e">
        <f>'orario classi ada'!F166:F184</f>
        <v>#VALUE!</v>
      </c>
      <c r="G573" s="15" t="e">
        <f>'orario classi ada'!G166:G184</f>
        <v>#VALUE!</v>
      </c>
      <c r="H573" s="15" t="e">
        <f>'orario classi ada'!H166:H184</f>
        <v>#VALUE!</v>
      </c>
      <c r="I573" s="15" t="e">
        <f>'orario classi ada'!I166:I184</f>
        <v>#VALUE!</v>
      </c>
      <c r="J573" s="15" t="e">
        <f>'orario classi ada'!J166:J184</f>
        <v>#VALUE!</v>
      </c>
      <c r="K573" s="15" t="e">
        <f>'orario classi ada'!K166:K184</f>
        <v>#VALUE!</v>
      </c>
      <c r="L573" s="15" t="e">
        <f>'orario classi ada'!L166:L184</f>
        <v>#VALUE!</v>
      </c>
      <c r="M573" s="15" t="e">
        <f>'orario classi ada'!M166:M184</f>
        <v>#VALUE!</v>
      </c>
      <c r="O573" s="15" t="e">
        <f t="shared" si="33"/>
        <v>#VALUE!</v>
      </c>
    </row>
    <row r="574" spans="1:16" x14ac:dyDescent="0.2">
      <c r="A574" s="15" t="e">
        <f>'orario classi ada'!A167:A185</f>
        <v>#VALUE!</v>
      </c>
      <c r="B574" s="15" t="e">
        <f>'orario classi ada'!B167:B185</f>
        <v>#VALUE!</v>
      </c>
      <c r="C574" s="15" t="e">
        <f>'orario classi ada'!C167:C185</f>
        <v>#VALUE!</v>
      </c>
      <c r="D574" s="15" t="e">
        <f>'orario classi ada'!D167:D185</f>
        <v>#VALUE!</v>
      </c>
      <c r="E574" s="15" t="e">
        <f>'orario classi ada'!E167:E185</f>
        <v>#VALUE!</v>
      </c>
      <c r="F574" s="15" t="e">
        <f>'orario classi ada'!F167:F185</f>
        <v>#VALUE!</v>
      </c>
      <c r="G574" s="15" t="e">
        <f>'orario classi ada'!G167:G185</f>
        <v>#VALUE!</v>
      </c>
      <c r="H574" s="15" t="e">
        <f>'orario classi ada'!H167:H185</f>
        <v>#VALUE!</v>
      </c>
      <c r="I574" s="15" t="e">
        <f>'orario classi ada'!I167:I185</f>
        <v>#VALUE!</v>
      </c>
      <c r="J574" s="15" t="e">
        <f>'orario classi ada'!J167:J185</f>
        <v>#VALUE!</v>
      </c>
      <c r="K574" s="15" t="e">
        <f>'orario classi ada'!K167:K185</f>
        <v>#VALUE!</v>
      </c>
      <c r="L574" s="15" t="e">
        <f>'orario classi ada'!L167:L185</f>
        <v>#VALUE!</v>
      </c>
      <c r="M574" s="15" t="e">
        <f>'orario classi ada'!M167:M185</f>
        <v>#VALUE!</v>
      </c>
      <c r="O574" s="15" t="e">
        <f t="shared" si="33"/>
        <v>#VALUE!</v>
      </c>
      <c r="P574" s="15">
        <v>6</v>
      </c>
    </row>
    <row r="575" spans="1:16" x14ac:dyDescent="0.2">
      <c r="A575" s="15" t="e">
        <f>'orario classi ada'!A168:A186</f>
        <v>#VALUE!</v>
      </c>
      <c r="B575" s="15" t="e">
        <f>'orario classi ada'!B168:B186</f>
        <v>#VALUE!</v>
      </c>
      <c r="C575" s="15" t="e">
        <f>'orario classi ada'!C168:C186</f>
        <v>#VALUE!</v>
      </c>
      <c r="D575" s="15" t="e">
        <f>'orario classi ada'!D168:D186</f>
        <v>#VALUE!</v>
      </c>
      <c r="E575" s="15" t="e">
        <f>'orario classi ada'!E168:E186</f>
        <v>#VALUE!</v>
      </c>
      <c r="F575" s="15" t="e">
        <f>'orario classi ada'!F168:F186</f>
        <v>#VALUE!</v>
      </c>
      <c r="G575" s="15" t="e">
        <f>'orario classi ada'!G168:G186</f>
        <v>#VALUE!</v>
      </c>
      <c r="H575" s="15" t="e">
        <f>'orario classi ada'!H168:H186</f>
        <v>#VALUE!</v>
      </c>
      <c r="I575" s="15" t="e">
        <f>'orario classi ada'!I168:I186</f>
        <v>#VALUE!</v>
      </c>
      <c r="J575" s="15" t="e">
        <f>'orario classi ada'!J168:J186</f>
        <v>#VALUE!</v>
      </c>
      <c r="K575" s="15" t="e">
        <f>'orario classi ada'!K168:K186</f>
        <v>#VALUE!</v>
      </c>
      <c r="L575" s="15" t="e">
        <f>'orario classi ada'!L168:L186</f>
        <v>#VALUE!</v>
      </c>
      <c r="M575" s="15" t="e">
        <f>'orario classi ada'!M168:M186</f>
        <v>#VALUE!</v>
      </c>
      <c r="O575" s="15" t="e">
        <f t="shared" si="33"/>
        <v>#VALUE!</v>
      </c>
    </row>
    <row r="576" spans="1:16" x14ac:dyDescent="0.2">
      <c r="A576" s="15" t="e">
        <f>'orario classi ada'!A169:A187</f>
        <v>#VALUE!</v>
      </c>
      <c r="B576" s="15" t="e">
        <f>'orario classi ada'!B169:B187</f>
        <v>#VALUE!</v>
      </c>
      <c r="C576" s="15" t="e">
        <f>'orario classi ada'!C169:C187</f>
        <v>#VALUE!</v>
      </c>
      <c r="D576" s="15" t="e">
        <f>'orario classi ada'!D169:D187</f>
        <v>#VALUE!</v>
      </c>
      <c r="E576" s="15" t="e">
        <f>'orario classi ada'!E169:E187</f>
        <v>#VALUE!</v>
      </c>
      <c r="F576" s="15" t="e">
        <f>'orario classi ada'!F169:F187</f>
        <v>#VALUE!</v>
      </c>
      <c r="G576" s="15" t="e">
        <f>'orario classi ada'!G169:G187</f>
        <v>#VALUE!</v>
      </c>
      <c r="H576" s="15" t="e">
        <f>'orario classi ada'!H169:H187</f>
        <v>#VALUE!</v>
      </c>
      <c r="I576" s="15" t="e">
        <f>'orario classi ada'!I169:I187</f>
        <v>#VALUE!</v>
      </c>
      <c r="J576" s="15" t="e">
        <f>'orario classi ada'!J169:J187</f>
        <v>#VALUE!</v>
      </c>
      <c r="K576" s="15" t="e">
        <f>'orario classi ada'!K169:K187</f>
        <v>#VALUE!</v>
      </c>
      <c r="L576" s="15" t="e">
        <f>'orario classi ada'!L169:L187</f>
        <v>#VALUE!</v>
      </c>
      <c r="M576" s="15" t="e">
        <f>'orario classi ada'!M169:M187</f>
        <v>#VALUE!</v>
      </c>
      <c r="O576" s="15" t="e">
        <f t="shared" si="33"/>
        <v>#VALUE!</v>
      </c>
      <c r="P576" s="15">
        <v>7</v>
      </c>
    </row>
    <row r="577" spans="1:16" x14ac:dyDescent="0.2">
      <c r="A577" s="15" t="e">
        <f>'orario classi ada'!A170:A188</f>
        <v>#VALUE!</v>
      </c>
      <c r="B577" s="15" t="e">
        <f>'orario classi ada'!B170:B188</f>
        <v>#VALUE!</v>
      </c>
      <c r="C577" s="15" t="e">
        <f>'orario classi ada'!C170:C188</f>
        <v>#VALUE!</v>
      </c>
      <c r="D577" s="15" t="e">
        <f>'orario classi ada'!D170:D188</f>
        <v>#VALUE!</v>
      </c>
      <c r="E577" s="15" t="e">
        <f>'orario classi ada'!E170:E188</f>
        <v>#VALUE!</v>
      </c>
      <c r="F577" s="15" t="e">
        <f>'orario classi ada'!F170:F188</f>
        <v>#VALUE!</v>
      </c>
      <c r="G577" s="15" t="e">
        <f>'orario classi ada'!G170:G188</f>
        <v>#VALUE!</v>
      </c>
      <c r="H577" s="15" t="e">
        <f>'orario classi ada'!H170:H188</f>
        <v>#VALUE!</v>
      </c>
      <c r="I577" s="15" t="e">
        <f>'orario classi ada'!I170:I188</f>
        <v>#VALUE!</v>
      </c>
      <c r="J577" s="15" t="e">
        <f>'orario classi ada'!J170:J188</f>
        <v>#VALUE!</v>
      </c>
      <c r="K577" s="15" t="e">
        <f>'orario classi ada'!K170:K188</f>
        <v>#VALUE!</v>
      </c>
      <c r="L577" s="15" t="e">
        <f>'orario classi ada'!L170:L188</f>
        <v>#VALUE!</v>
      </c>
      <c r="M577" s="15" t="e">
        <f>'orario classi ada'!M170:M188</f>
        <v>#VALUE!</v>
      </c>
      <c r="O577" s="15" t="e">
        <f t="shared" si="33"/>
        <v>#VALUE!</v>
      </c>
    </row>
    <row r="578" spans="1:16" x14ac:dyDescent="0.2">
      <c r="A578" s="15" t="e">
        <f>'orario classi ada'!A171:A189</f>
        <v>#VALUE!</v>
      </c>
      <c r="B578" s="15" t="e">
        <f>'orario classi ada'!B171:B189</f>
        <v>#VALUE!</v>
      </c>
      <c r="C578" s="15" t="e">
        <f>'orario classi ada'!C171:C189</f>
        <v>#VALUE!</v>
      </c>
      <c r="D578" s="15" t="e">
        <f>'orario classi ada'!D171:D189</f>
        <v>#VALUE!</v>
      </c>
      <c r="E578" s="15" t="e">
        <f>'orario classi ada'!E171:E189</f>
        <v>#VALUE!</v>
      </c>
      <c r="F578" s="15" t="e">
        <f>'orario classi ada'!F171:F189</f>
        <v>#VALUE!</v>
      </c>
      <c r="G578" s="15" t="e">
        <f>'orario classi ada'!G171:G189</f>
        <v>#VALUE!</v>
      </c>
      <c r="H578" s="15" t="e">
        <f>'orario classi ada'!H171:H189</f>
        <v>#VALUE!</v>
      </c>
      <c r="I578" s="15" t="e">
        <f>'orario classi ada'!I171:I189</f>
        <v>#VALUE!</v>
      </c>
      <c r="J578" s="15" t="e">
        <f>'orario classi ada'!J171:J189</f>
        <v>#VALUE!</v>
      </c>
      <c r="K578" s="15" t="e">
        <f>'orario classi ada'!K171:K189</f>
        <v>#VALUE!</v>
      </c>
      <c r="L578" s="15" t="e">
        <f>'orario classi ada'!L171:L189</f>
        <v>#VALUE!</v>
      </c>
      <c r="M578" s="15" t="e">
        <f>'orario classi ada'!M171:M189</f>
        <v>#VALUE!</v>
      </c>
      <c r="O578" s="15" t="e">
        <f t="shared" si="33"/>
        <v>#VALUE!</v>
      </c>
    </row>
    <row r="579" spans="1:16" x14ac:dyDescent="0.2">
      <c r="A579" s="16" t="e">
        <f>'orario classi ada'!A172:A190</f>
        <v>#VALUE!</v>
      </c>
      <c r="B579" s="16" t="e">
        <f>'orario classi ada'!B172:B190</f>
        <v>#VALUE!</v>
      </c>
      <c r="C579" s="16" t="e">
        <f>'orario classi ada'!C172:C190</f>
        <v>#VALUE!</v>
      </c>
      <c r="D579" s="16" t="e">
        <f>'orario classi ada'!D172:D190</f>
        <v>#VALUE!</v>
      </c>
      <c r="E579" s="16" t="e">
        <f>'orario classi ada'!E172:E190</f>
        <v>#VALUE!</v>
      </c>
      <c r="F579" s="16" t="e">
        <f>'orario classi ada'!F172:F190</f>
        <v>#VALUE!</v>
      </c>
      <c r="G579" s="16" t="e">
        <f>'orario classi ada'!G172:G190</f>
        <v>#VALUE!</v>
      </c>
      <c r="H579" s="16" t="e">
        <f>'orario classi ada'!H172:H190</f>
        <v>#VALUE!</v>
      </c>
      <c r="I579" s="16" t="e">
        <f>'orario classi ada'!I172:I190</f>
        <v>#VALUE!</v>
      </c>
      <c r="J579" s="16" t="e">
        <f>'orario classi ada'!J172:J190</f>
        <v>#VALUE!</v>
      </c>
      <c r="K579" s="16" t="e">
        <f>'orario classi ada'!K172:K190</f>
        <v>#VALUE!</v>
      </c>
      <c r="L579" s="16" t="e">
        <f>'orario classi ada'!L172:L190</f>
        <v>#VALUE!</v>
      </c>
      <c r="M579" s="16" t="e">
        <f>'orario classi ada'!M172:M190</f>
        <v>#VALUE!</v>
      </c>
      <c r="N579" s="16"/>
      <c r="O579" s="16" t="e">
        <f>$A579</f>
        <v>#VALUE!</v>
      </c>
      <c r="P579" s="16"/>
    </row>
    <row r="580" spans="1:16" x14ac:dyDescent="0.2">
      <c r="A580" s="15" t="e">
        <f>'orario classi ada'!A173:A191</f>
        <v>#VALUE!</v>
      </c>
      <c r="B580" s="15" t="e">
        <f>'orario classi ada'!B173:B191</f>
        <v>#VALUE!</v>
      </c>
      <c r="C580" s="15" t="e">
        <f>'orario classi ada'!C173:C191</f>
        <v>#VALUE!</v>
      </c>
      <c r="D580" s="15" t="e">
        <f>'orario classi ada'!D173:D191</f>
        <v>#VALUE!</v>
      </c>
      <c r="E580" s="15" t="e">
        <f>'orario classi ada'!E173:E191</f>
        <v>#VALUE!</v>
      </c>
      <c r="F580" s="15" t="e">
        <f>'orario classi ada'!F173:F191</f>
        <v>#VALUE!</v>
      </c>
      <c r="G580" s="15" t="e">
        <f>'orario classi ada'!G173:G191</f>
        <v>#VALUE!</v>
      </c>
      <c r="H580" s="15" t="e">
        <f>'orario classi ada'!H173:H191</f>
        <v>#VALUE!</v>
      </c>
      <c r="I580" s="15" t="e">
        <f>'orario classi ada'!I173:I191</f>
        <v>#VALUE!</v>
      </c>
      <c r="J580" s="15" t="e">
        <f>'orario classi ada'!J173:J191</f>
        <v>#VALUE!</v>
      </c>
      <c r="K580" s="15" t="e">
        <f>'orario classi ada'!K173:K191</f>
        <v>#VALUE!</v>
      </c>
      <c r="L580" s="15" t="e">
        <f>'orario classi ada'!L173:L191</f>
        <v>#VALUE!</v>
      </c>
      <c r="M580" s="15" t="e">
        <f>'orario classi ada'!M173:M191</f>
        <v>#VALUE!</v>
      </c>
      <c r="O580" s="15" t="e">
        <f>O579</f>
        <v>#VALUE!</v>
      </c>
    </row>
    <row r="581" spans="1:16" x14ac:dyDescent="0.2">
      <c r="A581" s="15" t="e">
        <f>'orario classi ada'!A174:A192</f>
        <v>#VALUE!</v>
      </c>
      <c r="B581" s="15" t="e">
        <f>'orario classi ada'!B174:B192</f>
        <v>#VALUE!</v>
      </c>
      <c r="C581" s="15" t="e">
        <f>'orario classi ada'!C174:C192</f>
        <v>#VALUE!</v>
      </c>
      <c r="D581" s="15" t="e">
        <f>'orario classi ada'!D174:D192</f>
        <v>#VALUE!</v>
      </c>
      <c r="E581" s="15" t="e">
        <f>'orario classi ada'!E174:E192</f>
        <v>#VALUE!</v>
      </c>
      <c r="F581" s="15" t="e">
        <f>'orario classi ada'!F174:F192</f>
        <v>#VALUE!</v>
      </c>
      <c r="G581" s="15" t="e">
        <f>'orario classi ada'!G174:G192</f>
        <v>#VALUE!</v>
      </c>
      <c r="H581" s="15" t="e">
        <f>'orario classi ada'!H174:H192</f>
        <v>#VALUE!</v>
      </c>
      <c r="I581" s="15" t="e">
        <f>'orario classi ada'!I174:I192</f>
        <v>#VALUE!</v>
      </c>
      <c r="J581" s="15" t="e">
        <f>'orario classi ada'!J174:J192</f>
        <v>#VALUE!</v>
      </c>
      <c r="K581" s="15" t="e">
        <f>'orario classi ada'!K174:K192</f>
        <v>#VALUE!</v>
      </c>
      <c r="L581" s="15" t="e">
        <f>'orario classi ada'!L174:L192</f>
        <v>#VALUE!</v>
      </c>
      <c r="M581" s="15" t="e">
        <f>'orario classi ada'!M174:M192</f>
        <v>#VALUE!</v>
      </c>
      <c r="O581" s="15" t="e">
        <f t="shared" ref="O581:O595" si="34">O580</f>
        <v>#VALUE!</v>
      </c>
      <c r="P581" s="15">
        <v>1</v>
      </c>
    </row>
    <row r="582" spans="1:16" x14ac:dyDescent="0.2">
      <c r="A582" s="15" t="e">
        <f>'orario classi ada'!A175:A193</f>
        <v>#VALUE!</v>
      </c>
      <c r="B582" s="15" t="e">
        <f>'orario classi ada'!B175:B193</f>
        <v>#VALUE!</v>
      </c>
      <c r="C582" s="15" t="e">
        <f>'orario classi ada'!C175:C193</f>
        <v>#VALUE!</v>
      </c>
      <c r="D582" s="15" t="e">
        <f>'orario classi ada'!D175:D193</f>
        <v>#VALUE!</v>
      </c>
      <c r="E582" s="15" t="e">
        <f>'orario classi ada'!E175:E193</f>
        <v>#VALUE!</v>
      </c>
      <c r="F582" s="15" t="e">
        <f>'orario classi ada'!F175:F193</f>
        <v>#VALUE!</v>
      </c>
      <c r="G582" s="15" t="e">
        <f>'orario classi ada'!G175:G193</f>
        <v>#VALUE!</v>
      </c>
      <c r="H582" s="15" t="e">
        <f>'orario classi ada'!H175:H193</f>
        <v>#VALUE!</v>
      </c>
      <c r="I582" s="15" t="e">
        <f>'orario classi ada'!I175:I193</f>
        <v>#VALUE!</v>
      </c>
      <c r="J582" s="15" t="e">
        <f>'orario classi ada'!J175:J193</f>
        <v>#VALUE!</v>
      </c>
      <c r="K582" s="15" t="e">
        <f>'orario classi ada'!K175:K193</f>
        <v>#VALUE!</v>
      </c>
      <c r="L582" s="15" t="e">
        <f>'orario classi ada'!L175:L193</f>
        <v>#VALUE!</v>
      </c>
      <c r="M582" s="15" t="e">
        <f>'orario classi ada'!M175:M193</f>
        <v>#VALUE!</v>
      </c>
      <c r="O582" s="15" t="e">
        <f t="shared" si="34"/>
        <v>#VALUE!</v>
      </c>
    </row>
    <row r="583" spans="1:16" x14ac:dyDescent="0.2">
      <c r="A583" s="15" t="e">
        <f>'orario classi ada'!A176:A194</f>
        <v>#VALUE!</v>
      </c>
      <c r="B583" s="15" t="e">
        <f>'orario classi ada'!B176:B194</f>
        <v>#VALUE!</v>
      </c>
      <c r="C583" s="15" t="e">
        <f>'orario classi ada'!C176:C194</f>
        <v>#VALUE!</v>
      </c>
      <c r="D583" s="15" t="e">
        <f>'orario classi ada'!D176:D194</f>
        <v>#VALUE!</v>
      </c>
      <c r="E583" s="15" t="e">
        <f>'orario classi ada'!E176:E194</f>
        <v>#VALUE!</v>
      </c>
      <c r="F583" s="15" t="e">
        <f>'orario classi ada'!F176:F194</f>
        <v>#VALUE!</v>
      </c>
      <c r="G583" s="15" t="e">
        <f>'orario classi ada'!G176:G194</f>
        <v>#VALUE!</v>
      </c>
      <c r="H583" s="15" t="e">
        <f>'orario classi ada'!H176:H194</f>
        <v>#VALUE!</v>
      </c>
      <c r="I583" s="15" t="e">
        <f>'orario classi ada'!I176:I194</f>
        <v>#VALUE!</v>
      </c>
      <c r="J583" s="15" t="e">
        <f>'orario classi ada'!J176:J194</f>
        <v>#VALUE!</v>
      </c>
      <c r="K583" s="15" t="e">
        <f>'orario classi ada'!K176:K194</f>
        <v>#VALUE!</v>
      </c>
      <c r="L583" s="15" t="e">
        <f>'orario classi ada'!L176:L194</f>
        <v>#VALUE!</v>
      </c>
      <c r="M583" s="15" t="e">
        <f>'orario classi ada'!M176:M194</f>
        <v>#VALUE!</v>
      </c>
      <c r="O583" s="15" t="e">
        <f t="shared" si="34"/>
        <v>#VALUE!</v>
      </c>
      <c r="P583" s="15">
        <v>2</v>
      </c>
    </row>
    <row r="584" spans="1:16" x14ac:dyDescent="0.2">
      <c r="A584" s="15" t="e">
        <f>'orario classi ada'!A177:A195</f>
        <v>#VALUE!</v>
      </c>
      <c r="B584" s="15" t="e">
        <f>'orario classi ada'!B177:B195</f>
        <v>#VALUE!</v>
      </c>
      <c r="C584" s="15" t="e">
        <f>'orario classi ada'!C177:C195</f>
        <v>#VALUE!</v>
      </c>
      <c r="D584" s="15" t="e">
        <f>'orario classi ada'!D177:D195</f>
        <v>#VALUE!</v>
      </c>
      <c r="E584" s="15" t="e">
        <f>'orario classi ada'!E177:E195</f>
        <v>#VALUE!</v>
      </c>
      <c r="F584" s="15" t="e">
        <f>'orario classi ada'!F177:F195</f>
        <v>#VALUE!</v>
      </c>
      <c r="G584" s="15" t="e">
        <f>'orario classi ada'!G177:G195</f>
        <v>#VALUE!</v>
      </c>
      <c r="H584" s="15" t="e">
        <f>'orario classi ada'!H177:H195</f>
        <v>#VALUE!</v>
      </c>
      <c r="I584" s="15" t="e">
        <f>'orario classi ada'!I177:I195</f>
        <v>#VALUE!</v>
      </c>
      <c r="J584" s="15" t="e">
        <f>'orario classi ada'!J177:J195</f>
        <v>#VALUE!</v>
      </c>
      <c r="K584" s="15" t="e">
        <f>'orario classi ada'!K177:K195</f>
        <v>#VALUE!</v>
      </c>
      <c r="L584" s="15" t="e">
        <f>'orario classi ada'!L177:L195</f>
        <v>#VALUE!</v>
      </c>
      <c r="M584" s="15" t="e">
        <f>'orario classi ada'!M177:M195</f>
        <v>#VALUE!</v>
      </c>
      <c r="O584" s="15" t="e">
        <f t="shared" si="34"/>
        <v>#VALUE!</v>
      </c>
    </row>
    <row r="585" spans="1:16" x14ac:dyDescent="0.2">
      <c r="A585" s="15" t="e">
        <f>'orario classi ada'!A178:A196</f>
        <v>#VALUE!</v>
      </c>
      <c r="B585" s="15" t="e">
        <f>'orario classi ada'!B178:B196</f>
        <v>#VALUE!</v>
      </c>
      <c r="C585" s="15" t="e">
        <f>'orario classi ada'!C178:C196</f>
        <v>#VALUE!</v>
      </c>
      <c r="D585" s="15" t="e">
        <f>'orario classi ada'!D178:D196</f>
        <v>#VALUE!</v>
      </c>
      <c r="E585" s="15" t="e">
        <f>'orario classi ada'!E178:E196</f>
        <v>#VALUE!</v>
      </c>
      <c r="F585" s="15" t="e">
        <f>'orario classi ada'!F178:F196</f>
        <v>#VALUE!</v>
      </c>
      <c r="G585" s="15" t="e">
        <f>'orario classi ada'!G178:G196</f>
        <v>#VALUE!</v>
      </c>
      <c r="H585" s="15" t="e">
        <f>'orario classi ada'!H178:H196</f>
        <v>#VALUE!</v>
      </c>
      <c r="I585" s="15" t="e">
        <f>'orario classi ada'!I178:I196</f>
        <v>#VALUE!</v>
      </c>
      <c r="J585" s="15" t="e">
        <f>'orario classi ada'!J178:J196</f>
        <v>#VALUE!</v>
      </c>
      <c r="K585" s="15" t="e">
        <f>'orario classi ada'!K178:K196</f>
        <v>#VALUE!</v>
      </c>
      <c r="L585" s="15" t="e">
        <f>'orario classi ada'!L178:L196</f>
        <v>#VALUE!</v>
      </c>
      <c r="M585" s="15" t="e">
        <f>'orario classi ada'!M178:M196</f>
        <v>#VALUE!</v>
      </c>
      <c r="O585" s="15" t="e">
        <f t="shared" si="34"/>
        <v>#VALUE!</v>
      </c>
      <c r="P585" s="15">
        <v>3</v>
      </c>
    </row>
    <row r="586" spans="1:16" x14ac:dyDescent="0.2">
      <c r="A586" s="15" t="e">
        <f>'orario classi ada'!A179:A197</f>
        <v>#VALUE!</v>
      </c>
      <c r="B586" s="15" t="e">
        <f>'orario classi ada'!B179:B197</f>
        <v>#VALUE!</v>
      </c>
      <c r="C586" s="15" t="e">
        <f>'orario classi ada'!C179:C197</f>
        <v>#VALUE!</v>
      </c>
      <c r="D586" s="15" t="e">
        <f>'orario classi ada'!D179:D197</f>
        <v>#VALUE!</v>
      </c>
      <c r="E586" s="15" t="e">
        <f>'orario classi ada'!E179:E197</f>
        <v>#VALUE!</v>
      </c>
      <c r="F586" s="15" t="e">
        <f>'orario classi ada'!F179:F197</f>
        <v>#VALUE!</v>
      </c>
      <c r="G586" s="15" t="e">
        <f>'orario classi ada'!G179:G197</f>
        <v>#VALUE!</v>
      </c>
      <c r="H586" s="15" t="e">
        <f>'orario classi ada'!H179:H197</f>
        <v>#VALUE!</v>
      </c>
      <c r="I586" s="15" t="e">
        <f>'orario classi ada'!I179:I197</f>
        <v>#VALUE!</v>
      </c>
      <c r="J586" s="15" t="e">
        <f>'orario classi ada'!J179:J197</f>
        <v>#VALUE!</v>
      </c>
      <c r="K586" s="15" t="e">
        <f>'orario classi ada'!K179:K197</f>
        <v>#VALUE!</v>
      </c>
      <c r="L586" s="15" t="e">
        <f>'orario classi ada'!L179:L197</f>
        <v>#VALUE!</v>
      </c>
      <c r="M586" s="15" t="e">
        <f>'orario classi ada'!M179:M197</f>
        <v>#VALUE!</v>
      </c>
      <c r="O586" s="15" t="e">
        <f t="shared" si="34"/>
        <v>#VALUE!</v>
      </c>
    </row>
    <row r="587" spans="1:16" x14ac:dyDescent="0.2">
      <c r="A587" s="15" t="e">
        <f>'orario classi ada'!A180:A198</f>
        <v>#VALUE!</v>
      </c>
      <c r="B587" s="15" t="e">
        <f>'orario classi ada'!B180:B198</f>
        <v>#VALUE!</v>
      </c>
      <c r="C587" s="15" t="e">
        <f>'orario classi ada'!C180:C198</f>
        <v>#VALUE!</v>
      </c>
      <c r="D587" s="15" t="e">
        <f>'orario classi ada'!D180:D198</f>
        <v>#VALUE!</v>
      </c>
      <c r="E587" s="15" t="e">
        <f>'orario classi ada'!E180:E198</f>
        <v>#VALUE!</v>
      </c>
      <c r="F587" s="15" t="e">
        <f>'orario classi ada'!F180:F198</f>
        <v>#VALUE!</v>
      </c>
      <c r="G587" s="15" t="e">
        <f>'orario classi ada'!G180:G198</f>
        <v>#VALUE!</v>
      </c>
      <c r="H587" s="15" t="e">
        <f>'orario classi ada'!H180:H198</f>
        <v>#VALUE!</v>
      </c>
      <c r="I587" s="15" t="e">
        <f>'orario classi ada'!I180:I198</f>
        <v>#VALUE!</v>
      </c>
      <c r="J587" s="15" t="e">
        <f>'orario classi ada'!J180:J198</f>
        <v>#VALUE!</v>
      </c>
      <c r="K587" s="15" t="e">
        <f>'orario classi ada'!K180:K198</f>
        <v>#VALUE!</v>
      </c>
      <c r="L587" s="15" t="e">
        <f>'orario classi ada'!L180:L198</f>
        <v>#VALUE!</v>
      </c>
      <c r="M587" s="15" t="e">
        <f>'orario classi ada'!M180:M198</f>
        <v>#VALUE!</v>
      </c>
      <c r="O587" s="15" t="e">
        <f t="shared" si="34"/>
        <v>#VALUE!</v>
      </c>
      <c r="P587" s="15">
        <v>4</v>
      </c>
    </row>
    <row r="588" spans="1:16" x14ac:dyDescent="0.2">
      <c r="A588" s="15" t="e">
        <f>'orario classi ada'!A181:A199</f>
        <v>#VALUE!</v>
      </c>
      <c r="B588" s="15" t="e">
        <f>'orario classi ada'!B181:B199</f>
        <v>#VALUE!</v>
      </c>
      <c r="C588" s="15" t="e">
        <f>'orario classi ada'!C181:C199</f>
        <v>#VALUE!</v>
      </c>
      <c r="D588" s="15" t="e">
        <f>'orario classi ada'!D181:D199</f>
        <v>#VALUE!</v>
      </c>
      <c r="E588" s="15" t="e">
        <f>'orario classi ada'!E181:E199</f>
        <v>#VALUE!</v>
      </c>
      <c r="F588" s="15" t="e">
        <f>'orario classi ada'!F181:F199</f>
        <v>#VALUE!</v>
      </c>
      <c r="G588" s="15" t="e">
        <f>'orario classi ada'!G181:G199</f>
        <v>#VALUE!</v>
      </c>
      <c r="H588" s="15" t="e">
        <f>'orario classi ada'!H181:H199</f>
        <v>#VALUE!</v>
      </c>
      <c r="I588" s="15" t="e">
        <f>'orario classi ada'!I181:I199</f>
        <v>#VALUE!</v>
      </c>
      <c r="J588" s="15" t="e">
        <f>'orario classi ada'!J181:J199</f>
        <v>#VALUE!</v>
      </c>
      <c r="K588" s="15" t="e">
        <f>'orario classi ada'!K181:K199</f>
        <v>#VALUE!</v>
      </c>
      <c r="L588" s="15" t="e">
        <f>'orario classi ada'!L181:L199</f>
        <v>#VALUE!</v>
      </c>
      <c r="M588" s="15" t="e">
        <f>'orario classi ada'!M181:M199</f>
        <v>#VALUE!</v>
      </c>
      <c r="O588" s="15" t="e">
        <f t="shared" si="34"/>
        <v>#VALUE!</v>
      </c>
    </row>
    <row r="589" spans="1:16" x14ac:dyDescent="0.2">
      <c r="A589" s="15" t="e">
        <f>'orario classi ada'!A182:A200</f>
        <v>#VALUE!</v>
      </c>
      <c r="B589" s="15" t="e">
        <f>'orario classi ada'!B182:B200</f>
        <v>#VALUE!</v>
      </c>
      <c r="C589" s="15" t="e">
        <f>'orario classi ada'!C182:C200</f>
        <v>#VALUE!</v>
      </c>
      <c r="D589" s="15" t="e">
        <f>'orario classi ada'!D182:D200</f>
        <v>#VALUE!</v>
      </c>
      <c r="E589" s="15" t="e">
        <f>'orario classi ada'!E182:E200</f>
        <v>#VALUE!</v>
      </c>
      <c r="F589" s="15" t="e">
        <f>'orario classi ada'!F182:F200</f>
        <v>#VALUE!</v>
      </c>
      <c r="G589" s="15" t="e">
        <f>'orario classi ada'!G182:G200</f>
        <v>#VALUE!</v>
      </c>
      <c r="H589" s="15" t="e">
        <f>'orario classi ada'!H182:H200</f>
        <v>#VALUE!</v>
      </c>
      <c r="I589" s="15" t="e">
        <f>'orario classi ada'!I182:I200</f>
        <v>#VALUE!</v>
      </c>
      <c r="J589" s="15" t="e">
        <f>'orario classi ada'!J182:J200</f>
        <v>#VALUE!</v>
      </c>
      <c r="K589" s="15" t="e">
        <f>'orario classi ada'!K182:K200</f>
        <v>#VALUE!</v>
      </c>
      <c r="L589" s="15" t="e">
        <f>'orario classi ada'!L182:L200</f>
        <v>#VALUE!</v>
      </c>
      <c r="M589" s="15" t="e">
        <f>'orario classi ada'!M182:M200</f>
        <v>#VALUE!</v>
      </c>
      <c r="O589" s="15" t="e">
        <f t="shared" si="34"/>
        <v>#VALUE!</v>
      </c>
      <c r="P589" s="15">
        <v>5</v>
      </c>
    </row>
    <row r="590" spans="1:16" x14ac:dyDescent="0.2">
      <c r="A590" s="15" t="e">
        <f>'orario classi ada'!A183:A201</f>
        <v>#VALUE!</v>
      </c>
      <c r="B590" s="15" t="e">
        <f>'orario classi ada'!B183:B201</f>
        <v>#VALUE!</v>
      </c>
      <c r="C590" s="15" t="e">
        <f>'orario classi ada'!C183:C201</f>
        <v>#VALUE!</v>
      </c>
      <c r="D590" s="15" t="e">
        <f>'orario classi ada'!D183:D201</f>
        <v>#VALUE!</v>
      </c>
      <c r="E590" s="15" t="e">
        <f>'orario classi ada'!E183:E201</f>
        <v>#VALUE!</v>
      </c>
      <c r="F590" s="15" t="e">
        <f>'orario classi ada'!F183:F201</f>
        <v>#VALUE!</v>
      </c>
      <c r="G590" s="15" t="e">
        <f>'orario classi ada'!G183:G201</f>
        <v>#VALUE!</v>
      </c>
      <c r="H590" s="15" t="e">
        <f>'orario classi ada'!H183:H201</f>
        <v>#VALUE!</v>
      </c>
      <c r="I590" s="15" t="e">
        <f>'orario classi ada'!I183:I201</f>
        <v>#VALUE!</v>
      </c>
      <c r="J590" s="15" t="e">
        <f>'orario classi ada'!J183:J201</f>
        <v>#VALUE!</v>
      </c>
      <c r="K590" s="15" t="e">
        <f>'orario classi ada'!K183:K201</f>
        <v>#VALUE!</v>
      </c>
      <c r="L590" s="15" t="e">
        <f>'orario classi ada'!L183:L201</f>
        <v>#VALUE!</v>
      </c>
      <c r="M590" s="15" t="e">
        <f>'orario classi ada'!M183:M201</f>
        <v>#VALUE!</v>
      </c>
      <c r="O590" s="15" t="e">
        <f t="shared" si="34"/>
        <v>#VALUE!</v>
      </c>
    </row>
    <row r="591" spans="1:16" x14ac:dyDescent="0.2">
      <c r="A591" s="15" t="e">
        <f>'orario classi ada'!A184:A202</f>
        <v>#VALUE!</v>
      </c>
      <c r="B591" s="15" t="e">
        <f>'orario classi ada'!B184:B202</f>
        <v>#VALUE!</v>
      </c>
      <c r="C591" s="15" t="e">
        <f>'orario classi ada'!C184:C202</f>
        <v>#VALUE!</v>
      </c>
      <c r="D591" s="15" t="e">
        <f>'orario classi ada'!D184:D202</f>
        <v>#VALUE!</v>
      </c>
      <c r="E591" s="15" t="e">
        <f>'orario classi ada'!E184:E202</f>
        <v>#VALUE!</v>
      </c>
      <c r="F591" s="15" t="e">
        <f>'orario classi ada'!F184:F202</f>
        <v>#VALUE!</v>
      </c>
      <c r="G591" s="15" t="e">
        <f>'orario classi ada'!G184:G202</f>
        <v>#VALUE!</v>
      </c>
      <c r="H591" s="15" t="e">
        <f>'orario classi ada'!H184:H202</f>
        <v>#VALUE!</v>
      </c>
      <c r="I591" s="15" t="e">
        <f>'orario classi ada'!I184:I202</f>
        <v>#VALUE!</v>
      </c>
      <c r="J591" s="15" t="e">
        <f>'orario classi ada'!J184:J202</f>
        <v>#VALUE!</v>
      </c>
      <c r="K591" s="15" t="e">
        <f>'orario classi ada'!K184:K202</f>
        <v>#VALUE!</v>
      </c>
      <c r="L591" s="15" t="e">
        <f>'orario classi ada'!L184:L202</f>
        <v>#VALUE!</v>
      </c>
      <c r="M591" s="15" t="e">
        <f>'orario classi ada'!M184:M202</f>
        <v>#VALUE!</v>
      </c>
      <c r="O591" s="15" t="e">
        <f t="shared" si="34"/>
        <v>#VALUE!</v>
      </c>
      <c r="P591" s="15">
        <v>6</v>
      </c>
    </row>
    <row r="592" spans="1:16" x14ac:dyDescent="0.2">
      <c r="A592" s="15" t="e">
        <f>'orario classi ada'!A185:A203</f>
        <v>#VALUE!</v>
      </c>
      <c r="B592" s="15" t="e">
        <f>'orario classi ada'!B185:B203</f>
        <v>#VALUE!</v>
      </c>
      <c r="C592" s="15" t="e">
        <f>'orario classi ada'!C185:C203</f>
        <v>#VALUE!</v>
      </c>
      <c r="D592" s="15" t="e">
        <f>'orario classi ada'!D185:D203</f>
        <v>#VALUE!</v>
      </c>
      <c r="E592" s="15" t="e">
        <f>'orario classi ada'!E185:E203</f>
        <v>#VALUE!</v>
      </c>
      <c r="F592" s="15" t="e">
        <f>'orario classi ada'!F185:F203</f>
        <v>#VALUE!</v>
      </c>
      <c r="G592" s="15" t="e">
        <f>'orario classi ada'!G185:G203</f>
        <v>#VALUE!</v>
      </c>
      <c r="H592" s="15" t="e">
        <f>'orario classi ada'!H185:H203</f>
        <v>#VALUE!</v>
      </c>
      <c r="I592" s="15" t="e">
        <f>'orario classi ada'!I185:I203</f>
        <v>#VALUE!</v>
      </c>
      <c r="J592" s="15" t="e">
        <f>'orario classi ada'!J185:J203</f>
        <v>#VALUE!</v>
      </c>
      <c r="K592" s="15" t="e">
        <f>'orario classi ada'!K185:K203</f>
        <v>#VALUE!</v>
      </c>
      <c r="L592" s="15" t="e">
        <f>'orario classi ada'!L185:L203</f>
        <v>#VALUE!</v>
      </c>
      <c r="M592" s="15" t="e">
        <f>'orario classi ada'!M185:M203</f>
        <v>#VALUE!</v>
      </c>
      <c r="O592" s="15" t="e">
        <f t="shared" si="34"/>
        <v>#VALUE!</v>
      </c>
    </row>
    <row r="593" spans="1:16" x14ac:dyDescent="0.2">
      <c r="A593" s="15" t="e">
        <f>'orario classi ada'!A186:A204</f>
        <v>#VALUE!</v>
      </c>
      <c r="B593" s="15" t="e">
        <f>'orario classi ada'!B186:B204</f>
        <v>#VALUE!</v>
      </c>
      <c r="C593" s="15" t="e">
        <f>'orario classi ada'!C186:C204</f>
        <v>#VALUE!</v>
      </c>
      <c r="D593" s="15" t="e">
        <f>'orario classi ada'!D186:D204</f>
        <v>#VALUE!</v>
      </c>
      <c r="E593" s="15" t="e">
        <f>'orario classi ada'!E186:E204</f>
        <v>#VALUE!</v>
      </c>
      <c r="F593" s="15" t="e">
        <f>'orario classi ada'!F186:F204</f>
        <v>#VALUE!</v>
      </c>
      <c r="G593" s="15" t="e">
        <f>'orario classi ada'!G186:G204</f>
        <v>#VALUE!</v>
      </c>
      <c r="H593" s="15" t="e">
        <f>'orario classi ada'!H186:H204</f>
        <v>#VALUE!</v>
      </c>
      <c r="I593" s="15" t="e">
        <f>'orario classi ada'!I186:I204</f>
        <v>#VALUE!</v>
      </c>
      <c r="J593" s="15" t="e">
        <f>'orario classi ada'!J186:J204</f>
        <v>#VALUE!</v>
      </c>
      <c r="K593" s="15" t="e">
        <f>'orario classi ada'!K186:K204</f>
        <v>#VALUE!</v>
      </c>
      <c r="L593" s="15" t="e">
        <f>'orario classi ada'!L186:L204</f>
        <v>#VALUE!</v>
      </c>
      <c r="M593" s="15" t="e">
        <f>'orario classi ada'!M186:M204</f>
        <v>#VALUE!</v>
      </c>
      <c r="O593" s="15" t="e">
        <f t="shared" si="34"/>
        <v>#VALUE!</v>
      </c>
      <c r="P593" s="15">
        <v>7</v>
      </c>
    </row>
    <row r="594" spans="1:16" x14ac:dyDescent="0.2">
      <c r="A594" s="15" t="e">
        <f>'orario classi ada'!A187:A205</f>
        <v>#VALUE!</v>
      </c>
      <c r="B594" s="15" t="e">
        <f>'orario classi ada'!B187:B205</f>
        <v>#VALUE!</v>
      </c>
      <c r="C594" s="15" t="e">
        <f>'orario classi ada'!C187:C205</f>
        <v>#VALUE!</v>
      </c>
      <c r="D594" s="15" t="e">
        <f>'orario classi ada'!D187:D205</f>
        <v>#VALUE!</v>
      </c>
      <c r="E594" s="15" t="e">
        <f>'orario classi ada'!E187:E205</f>
        <v>#VALUE!</v>
      </c>
      <c r="F594" s="15" t="e">
        <f>'orario classi ada'!F187:F205</f>
        <v>#VALUE!</v>
      </c>
      <c r="G594" s="15" t="e">
        <f>'orario classi ada'!G187:G205</f>
        <v>#VALUE!</v>
      </c>
      <c r="H594" s="15" t="e">
        <f>'orario classi ada'!H187:H205</f>
        <v>#VALUE!</v>
      </c>
      <c r="I594" s="15" t="e">
        <f>'orario classi ada'!I187:I205</f>
        <v>#VALUE!</v>
      </c>
      <c r="J594" s="15" t="e">
        <f>'orario classi ada'!J187:J205</f>
        <v>#VALUE!</v>
      </c>
      <c r="K594" s="15" t="e">
        <f>'orario classi ada'!K187:K205</f>
        <v>#VALUE!</v>
      </c>
      <c r="L594" s="15" t="e">
        <f>'orario classi ada'!L187:L205</f>
        <v>#VALUE!</v>
      </c>
      <c r="M594" s="15" t="e">
        <f>'orario classi ada'!M187:M205</f>
        <v>#VALUE!</v>
      </c>
      <c r="O594" s="15" t="e">
        <f t="shared" si="34"/>
        <v>#VALUE!</v>
      </c>
    </row>
    <row r="595" spans="1:16" x14ac:dyDescent="0.2">
      <c r="A595" s="15" t="e">
        <f>'orario classi ada'!A188:A206</f>
        <v>#VALUE!</v>
      </c>
      <c r="B595" s="15" t="e">
        <f>'orario classi ada'!B188:B206</f>
        <v>#VALUE!</v>
      </c>
      <c r="C595" s="15" t="e">
        <f>'orario classi ada'!C188:C206</f>
        <v>#VALUE!</v>
      </c>
      <c r="D595" s="15" t="e">
        <f>'orario classi ada'!D188:D206</f>
        <v>#VALUE!</v>
      </c>
      <c r="E595" s="15" t="e">
        <f>'orario classi ada'!E188:E206</f>
        <v>#VALUE!</v>
      </c>
      <c r="F595" s="15" t="e">
        <f>'orario classi ada'!F188:F206</f>
        <v>#VALUE!</v>
      </c>
      <c r="G595" s="15" t="e">
        <f>'orario classi ada'!G188:G206</f>
        <v>#VALUE!</v>
      </c>
      <c r="H595" s="15" t="e">
        <f>'orario classi ada'!H188:H206</f>
        <v>#VALUE!</v>
      </c>
      <c r="I595" s="15" t="e">
        <f>'orario classi ada'!I188:I206</f>
        <v>#VALUE!</v>
      </c>
      <c r="J595" s="15" t="e">
        <f>'orario classi ada'!J188:J206</f>
        <v>#VALUE!</v>
      </c>
      <c r="K595" s="15" t="e">
        <f>'orario classi ada'!K188:K206</f>
        <v>#VALUE!</v>
      </c>
      <c r="L595" s="15" t="e">
        <f>'orario classi ada'!L188:L206</f>
        <v>#VALUE!</v>
      </c>
      <c r="M595" s="15" t="e">
        <f>'orario classi ada'!M188:M206</f>
        <v>#VALUE!</v>
      </c>
      <c r="O595" s="15" t="e">
        <f t="shared" si="34"/>
        <v>#VALUE!</v>
      </c>
    </row>
    <row r="596" spans="1:16" x14ac:dyDescent="0.2">
      <c r="A596" s="16" t="e">
        <f>'orario classi ada'!A189:A207</f>
        <v>#VALUE!</v>
      </c>
      <c r="B596" s="16" t="e">
        <f>'orario classi ada'!B189:B207</f>
        <v>#VALUE!</v>
      </c>
      <c r="C596" s="16" t="e">
        <f>'orario classi ada'!C189:C207</f>
        <v>#VALUE!</v>
      </c>
      <c r="D596" s="16" t="e">
        <f>'orario classi ada'!D189:D207</f>
        <v>#VALUE!</v>
      </c>
      <c r="E596" s="16" t="e">
        <f>'orario classi ada'!E189:E207</f>
        <v>#VALUE!</v>
      </c>
      <c r="F596" s="16" t="e">
        <f>'orario classi ada'!F189:F207</f>
        <v>#VALUE!</v>
      </c>
      <c r="G596" s="16" t="e">
        <f>'orario classi ada'!G189:G207</f>
        <v>#VALUE!</v>
      </c>
      <c r="H596" s="16" t="e">
        <f>'orario classi ada'!H189:H207</f>
        <v>#VALUE!</v>
      </c>
      <c r="I596" s="16" t="e">
        <f>'orario classi ada'!I189:I207</f>
        <v>#VALUE!</v>
      </c>
      <c r="J596" s="16" t="e">
        <f>'orario classi ada'!J189:J207</f>
        <v>#VALUE!</v>
      </c>
      <c r="K596" s="16" t="e">
        <f>'orario classi ada'!K189:K207</f>
        <v>#VALUE!</v>
      </c>
      <c r="L596" s="16" t="e">
        <f>'orario classi ada'!L189:L207</f>
        <v>#VALUE!</v>
      </c>
      <c r="M596" s="16" t="e">
        <f>'orario classi ada'!M189:M207</f>
        <v>#VALUE!</v>
      </c>
      <c r="N596" s="16"/>
      <c r="O596" s="16" t="e">
        <f>$A596</f>
        <v>#VALUE!</v>
      </c>
      <c r="P596" s="16"/>
    </row>
    <row r="597" spans="1:16" x14ac:dyDescent="0.2">
      <c r="A597" s="15" t="e">
        <f>'orario classi ada'!A190:A208</f>
        <v>#VALUE!</v>
      </c>
      <c r="B597" s="15" t="e">
        <f>'orario classi ada'!B190:B208</f>
        <v>#VALUE!</v>
      </c>
      <c r="C597" s="15" t="e">
        <f>'orario classi ada'!C190:C208</f>
        <v>#VALUE!</v>
      </c>
      <c r="D597" s="15" t="e">
        <f>'orario classi ada'!D190:D208</f>
        <v>#VALUE!</v>
      </c>
      <c r="E597" s="15" t="e">
        <f>'orario classi ada'!E190:E208</f>
        <v>#VALUE!</v>
      </c>
      <c r="F597" s="15" t="e">
        <f>'orario classi ada'!F190:F208</f>
        <v>#VALUE!</v>
      </c>
      <c r="G597" s="15" t="e">
        <f>'orario classi ada'!G190:G208</f>
        <v>#VALUE!</v>
      </c>
      <c r="H597" s="15" t="e">
        <f>'orario classi ada'!H190:H208</f>
        <v>#VALUE!</v>
      </c>
      <c r="I597" s="15" t="e">
        <f>'orario classi ada'!I190:I208</f>
        <v>#VALUE!</v>
      </c>
      <c r="J597" s="15" t="e">
        <f>'orario classi ada'!J190:J208</f>
        <v>#VALUE!</v>
      </c>
      <c r="K597" s="15" t="e">
        <f>'orario classi ada'!K190:K208</f>
        <v>#VALUE!</v>
      </c>
      <c r="L597" s="15" t="e">
        <f>'orario classi ada'!L190:L208</f>
        <v>#VALUE!</v>
      </c>
      <c r="M597" s="15" t="e">
        <f>'orario classi ada'!M190:M208</f>
        <v>#VALUE!</v>
      </c>
      <c r="O597" s="15" t="e">
        <f>O596</f>
        <v>#VALUE!</v>
      </c>
    </row>
    <row r="598" spans="1:16" x14ac:dyDescent="0.2">
      <c r="A598" s="15" t="e">
        <f>'orario classi ada'!A191:A209</f>
        <v>#VALUE!</v>
      </c>
      <c r="B598" s="15" t="e">
        <f>'orario classi ada'!B191:B209</f>
        <v>#VALUE!</v>
      </c>
      <c r="C598" s="15" t="e">
        <f>'orario classi ada'!C191:C209</f>
        <v>#VALUE!</v>
      </c>
      <c r="D598" s="15" t="e">
        <f>'orario classi ada'!D191:D209</f>
        <v>#VALUE!</v>
      </c>
      <c r="E598" s="15" t="e">
        <f>'orario classi ada'!E191:E209</f>
        <v>#VALUE!</v>
      </c>
      <c r="F598" s="15" t="e">
        <f>'orario classi ada'!F191:F209</f>
        <v>#VALUE!</v>
      </c>
      <c r="G598" s="15" t="e">
        <f>'orario classi ada'!G191:G209</f>
        <v>#VALUE!</v>
      </c>
      <c r="H598" s="15" t="e">
        <f>'orario classi ada'!H191:H209</f>
        <v>#VALUE!</v>
      </c>
      <c r="I598" s="15" t="e">
        <f>'orario classi ada'!I191:I209</f>
        <v>#VALUE!</v>
      </c>
      <c r="J598" s="15" t="e">
        <f>'orario classi ada'!J191:J209</f>
        <v>#VALUE!</v>
      </c>
      <c r="K598" s="15" t="e">
        <f>'orario classi ada'!K191:K209</f>
        <v>#VALUE!</v>
      </c>
      <c r="L598" s="15" t="e">
        <f>'orario classi ada'!L191:L209</f>
        <v>#VALUE!</v>
      </c>
      <c r="M598" s="15" t="e">
        <f>'orario classi ada'!M191:M209</f>
        <v>#VALUE!</v>
      </c>
      <c r="O598" s="15" t="e">
        <f t="shared" ref="O598:O612" si="35">O597</f>
        <v>#VALUE!</v>
      </c>
      <c r="P598" s="15">
        <v>1</v>
      </c>
    </row>
    <row r="599" spans="1:16" x14ac:dyDescent="0.2">
      <c r="A599" s="15" t="e">
        <f>'orario classi ada'!A192:A210</f>
        <v>#VALUE!</v>
      </c>
      <c r="B599" s="15" t="e">
        <f>'orario classi ada'!B192:B210</f>
        <v>#VALUE!</v>
      </c>
      <c r="C599" s="15" t="e">
        <f>'orario classi ada'!C192:C210</f>
        <v>#VALUE!</v>
      </c>
      <c r="D599" s="15" t="e">
        <f>'orario classi ada'!D192:D210</f>
        <v>#VALUE!</v>
      </c>
      <c r="E599" s="15" t="e">
        <f>'orario classi ada'!E192:E210</f>
        <v>#VALUE!</v>
      </c>
      <c r="F599" s="15" t="e">
        <f>'orario classi ada'!F192:F210</f>
        <v>#VALUE!</v>
      </c>
      <c r="G599" s="15" t="e">
        <f>'orario classi ada'!G192:G210</f>
        <v>#VALUE!</v>
      </c>
      <c r="H599" s="15" t="e">
        <f>'orario classi ada'!H192:H210</f>
        <v>#VALUE!</v>
      </c>
      <c r="I599" s="15" t="e">
        <f>'orario classi ada'!I192:I210</f>
        <v>#VALUE!</v>
      </c>
      <c r="J599" s="15" t="e">
        <f>'orario classi ada'!J192:J210</f>
        <v>#VALUE!</v>
      </c>
      <c r="K599" s="15" t="e">
        <f>'orario classi ada'!K192:K210</f>
        <v>#VALUE!</v>
      </c>
      <c r="L599" s="15" t="e">
        <f>'orario classi ada'!L192:L210</f>
        <v>#VALUE!</v>
      </c>
      <c r="M599" s="15" t="e">
        <f>'orario classi ada'!M192:M210</f>
        <v>#VALUE!</v>
      </c>
      <c r="O599" s="15" t="e">
        <f t="shared" si="35"/>
        <v>#VALUE!</v>
      </c>
    </row>
    <row r="600" spans="1:16" x14ac:dyDescent="0.2">
      <c r="A600" s="15" t="e">
        <f>'orario classi ada'!A193:A211</f>
        <v>#VALUE!</v>
      </c>
      <c r="B600" s="15" t="e">
        <f>'orario classi ada'!B193:B211</f>
        <v>#VALUE!</v>
      </c>
      <c r="C600" s="15" t="e">
        <f>'orario classi ada'!C193:C211</f>
        <v>#VALUE!</v>
      </c>
      <c r="D600" s="15" t="e">
        <f>'orario classi ada'!D193:D211</f>
        <v>#VALUE!</v>
      </c>
      <c r="E600" s="15" t="e">
        <f>'orario classi ada'!E193:E211</f>
        <v>#VALUE!</v>
      </c>
      <c r="F600" s="15" t="e">
        <f>'orario classi ada'!F193:F211</f>
        <v>#VALUE!</v>
      </c>
      <c r="G600" s="15" t="e">
        <f>'orario classi ada'!G193:G211</f>
        <v>#VALUE!</v>
      </c>
      <c r="H600" s="15" t="e">
        <f>'orario classi ada'!H193:H211</f>
        <v>#VALUE!</v>
      </c>
      <c r="I600" s="15" t="e">
        <f>'orario classi ada'!I193:I211</f>
        <v>#VALUE!</v>
      </c>
      <c r="J600" s="15" t="e">
        <f>'orario classi ada'!J193:J211</f>
        <v>#VALUE!</v>
      </c>
      <c r="K600" s="15" t="e">
        <f>'orario classi ada'!K193:K211</f>
        <v>#VALUE!</v>
      </c>
      <c r="L600" s="15" t="e">
        <f>'orario classi ada'!L193:L211</f>
        <v>#VALUE!</v>
      </c>
      <c r="M600" s="15" t="e">
        <f>'orario classi ada'!M193:M211</f>
        <v>#VALUE!</v>
      </c>
      <c r="O600" s="15" t="e">
        <f t="shared" si="35"/>
        <v>#VALUE!</v>
      </c>
      <c r="P600" s="15">
        <v>2</v>
      </c>
    </row>
    <row r="601" spans="1:16" x14ac:dyDescent="0.2">
      <c r="A601" s="15" t="e">
        <f>'orario classi ada'!A194:A212</f>
        <v>#VALUE!</v>
      </c>
      <c r="B601" s="15" t="e">
        <f>'orario classi ada'!B194:B212</f>
        <v>#VALUE!</v>
      </c>
      <c r="C601" s="15" t="e">
        <f>'orario classi ada'!C194:C212</f>
        <v>#VALUE!</v>
      </c>
      <c r="D601" s="15" t="e">
        <f>'orario classi ada'!D194:D212</f>
        <v>#VALUE!</v>
      </c>
      <c r="E601" s="15" t="e">
        <f>'orario classi ada'!E194:E212</f>
        <v>#VALUE!</v>
      </c>
      <c r="F601" s="15" t="e">
        <f>'orario classi ada'!F194:F212</f>
        <v>#VALUE!</v>
      </c>
      <c r="G601" s="15" t="e">
        <f>'orario classi ada'!G194:G212</f>
        <v>#VALUE!</v>
      </c>
      <c r="H601" s="15" t="e">
        <f>'orario classi ada'!H194:H212</f>
        <v>#VALUE!</v>
      </c>
      <c r="I601" s="15" t="e">
        <f>'orario classi ada'!I194:I212</f>
        <v>#VALUE!</v>
      </c>
      <c r="J601" s="15" t="e">
        <f>'orario classi ada'!J194:J212</f>
        <v>#VALUE!</v>
      </c>
      <c r="K601" s="15" t="e">
        <f>'orario classi ada'!K194:K212</f>
        <v>#VALUE!</v>
      </c>
      <c r="L601" s="15" t="e">
        <f>'orario classi ada'!L194:L212</f>
        <v>#VALUE!</v>
      </c>
      <c r="M601" s="15" t="e">
        <f>'orario classi ada'!M194:M212</f>
        <v>#VALUE!</v>
      </c>
      <c r="O601" s="15" t="e">
        <f t="shared" si="35"/>
        <v>#VALUE!</v>
      </c>
    </row>
    <row r="602" spans="1:16" x14ac:dyDescent="0.2">
      <c r="A602" s="15" t="e">
        <f>'orario classi ada'!A195:A213</f>
        <v>#VALUE!</v>
      </c>
      <c r="B602" s="15" t="e">
        <f>'orario classi ada'!B195:B213</f>
        <v>#VALUE!</v>
      </c>
      <c r="C602" s="15" t="e">
        <f>'orario classi ada'!C195:C213</f>
        <v>#VALUE!</v>
      </c>
      <c r="D602" s="15" t="e">
        <f>'orario classi ada'!D195:D213</f>
        <v>#VALUE!</v>
      </c>
      <c r="E602" s="15" t="e">
        <f>'orario classi ada'!E195:E213</f>
        <v>#VALUE!</v>
      </c>
      <c r="F602" s="15" t="e">
        <f>'orario classi ada'!F195:F213</f>
        <v>#VALUE!</v>
      </c>
      <c r="G602" s="15" t="e">
        <f>'orario classi ada'!G195:G213</f>
        <v>#VALUE!</v>
      </c>
      <c r="H602" s="15" t="e">
        <f>'orario classi ada'!H195:H213</f>
        <v>#VALUE!</v>
      </c>
      <c r="I602" s="15" t="e">
        <f>'orario classi ada'!I195:I213</f>
        <v>#VALUE!</v>
      </c>
      <c r="J602" s="15" t="e">
        <f>'orario classi ada'!J195:J213</f>
        <v>#VALUE!</v>
      </c>
      <c r="K602" s="15" t="e">
        <f>'orario classi ada'!K195:K213</f>
        <v>#VALUE!</v>
      </c>
      <c r="L602" s="15" t="e">
        <f>'orario classi ada'!L195:L213</f>
        <v>#VALUE!</v>
      </c>
      <c r="M602" s="15" t="e">
        <f>'orario classi ada'!M195:M213</f>
        <v>#VALUE!</v>
      </c>
      <c r="O602" s="15" t="e">
        <f t="shared" si="35"/>
        <v>#VALUE!</v>
      </c>
      <c r="P602" s="15">
        <v>3</v>
      </c>
    </row>
    <row r="603" spans="1:16" x14ac:dyDescent="0.2">
      <c r="A603" s="15" t="e">
        <f>'orario classi ada'!A196:A214</f>
        <v>#VALUE!</v>
      </c>
      <c r="B603" s="15" t="e">
        <f>'orario classi ada'!B196:B214</f>
        <v>#VALUE!</v>
      </c>
      <c r="C603" s="15" t="e">
        <f>'orario classi ada'!C196:C214</f>
        <v>#VALUE!</v>
      </c>
      <c r="D603" s="15" t="e">
        <f>'orario classi ada'!D196:D214</f>
        <v>#VALUE!</v>
      </c>
      <c r="E603" s="15" t="e">
        <f>'orario classi ada'!E196:E214</f>
        <v>#VALUE!</v>
      </c>
      <c r="F603" s="15" t="e">
        <f>'orario classi ada'!F196:F214</f>
        <v>#VALUE!</v>
      </c>
      <c r="G603" s="15" t="e">
        <f>'orario classi ada'!G196:G214</f>
        <v>#VALUE!</v>
      </c>
      <c r="H603" s="15" t="e">
        <f>'orario classi ada'!H196:H214</f>
        <v>#VALUE!</v>
      </c>
      <c r="I603" s="15" t="e">
        <f>'orario classi ada'!I196:I214</f>
        <v>#VALUE!</v>
      </c>
      <c r="J603" s="15" t="e">
        <f>'orario classi ada'!J196:J214</f>
        <v>#VALUE!</v>
      </c>
      <c r="K603" s="15" t="e">
        <f>'orario classi ada'!K196:K214</f>
        <v>#VALUE!</v>
      </c>
      <c r="L603" s="15" t="e">
        <f>'orario classi ada'!L196:L214</f>
        <v>#VALUE!</v>
      </c>
      <c r="M603" s="15" t="e">
        <f>'orario classi ada'!M196:M214</f>
        <v>#VALUE!</v>
      </c>
      <c r="O603" s="15" t="e">
        <f t="shared" si="35"/>
        <v>#VALUE!</v>
      </c>
    </row>
    <row r="604" spans="1:16" x14ac:dyDescent="0.2">
      <c r="A604" s="15" t="e">
        <f>'orario classi ada'!A197:A215</f>
        <v>#VALUE!</v>
      </c>
      <c r="B604" s="15" t="e">
        <f>'orario classi ada'!B197:B215</f>
        <v>#VALUE!</v>
      </c>
      <c r="C604" s="15" t="e">
        <f>'orario classi ada'!C197:C215</f>
        <v>#VALUE!</v>
      </c>
      <c r="D604" s="15" t="e">
        <f>'orario classi ada'!D197:D215</f>
        <v>#VALUE!</v>
      </c>
      <c r="E604" s="15" t="e">
        <f>'orario classi ada'!E197:E215</f>
        <v>#VALUE!</v>
      </c>
      <c r="F604" s="15" t="e">
        <f>'orario classi ada'!F197:F215</f>
        <v>#VALUE!</v>
      </c>
      <c r="G604" s="15" t="e">
        <f>'orario classi ada'!G197:G215</f>
        <v>#VALUE!</v>
      </c>
      <c r="H604" s="15" t="e">
        <f>'orario classi ada'!H197:H215</f>
        <v>#VALUE!</v>
      </c>
      <c r="I604" s="15" t="e">
        <f>'orario classi ada'!I197:I215</f>
        <v>#VALUE!</v>
      </c>
      <c r="J604" s="15" t="e">
        <f>'orario classi ada'!J197:J215</f>
        <v>#VALUE!</v>
      </c>
      <c r="K604" s="15" t="e">
        <f>'orario classi ada'!K197:K215</f>
        <v>#VALUE!</v>
      </c>
      <c r="L604" s="15" t="e">
        <f>'orario classi ada'!L197:L215</f>
        <v>#VALUE!</v>
      </c>
      <c r="M604" s="15" t="e">
        <f>'orario classi ada'!M197:M215</f>
        <v>#VALUE!</v>
      </c>
      <c r="O604" s="15" t="e">
        <f t="shared" si="35"/>
        <v>#VALUE!</v>
      </c>
      <c r="P604" s="15">
        <v>4</v>
      </c>
    </row>
    <row r="605" spans="1:16" x14ac:dyDescent="0.2">
      <c r="A605" s="15" t="e">
        <f>'orario classi ada'!A198:A216</f>
        <v>#VALUE!</v>
      </c>
      <c r="B605" s="15" t="e">
        <f>'orario classi ada'!B198:B216</f>
        <v>#VALUE!</v>
      </c>
      <c r="C605" s="15" t="e">
        <f>'orario classi ada'!C198:C216</f>
        <v>#VALUE!</v>
      </c>
      <c r="D605" s="15" t="e">
        <f>'orario classi ada'!D198:D216</f>
        <v>#VALUE!</v>
      </c>
      <c r="E605" s="15" t="e">
        <f>'orario classi ada'!E198:E216</f>
        <v>#VALUE!</v>
      </c>
      <c r="F605" s="15" t="e">
        <f>'orario classi ada'!F198:F216</f>
        <v>#VALUE!</v>
      </c>
      <c r="G605" s="15" t="e">
        <f>'orario classi ada'!G198:G216</f>
        <v>#VALUE!</v>
      </c>
      <c r="H605" s="15" t="e">
        <f>'orario classi ada'!H198:H216</f>
        <v>#VALUE!</v>
      </c>
      <c r="I605" s="15" t="e">
        <f>'orario classi ada'!I198:I216</f>
        <v>#VALUE!</v>
      </c>
      <c r="J605" s="15" t="e">
        <f>'orario classi ada'!J198:J216</f>
        <v>#VALUE!</v>
      </c>
      <c r="K605" s="15" t="e">
        <f>'orario classi ada'!K198:K216</f>
        <v>#VALUE!</v>
      </c>
      <c r="L605" s="15" t="e">
        <f>'orario classi ada'!L198:L216</f>
        <v>#VALUE!</v>
      </c>
      <c r="M605" s="15" t="e">
        <f>'orario classi ada'!M198:M216</f>
        <v>#VALUE!</v>
      </c>
      <c r="O605" s="15" t="e">
        <f t="shared" si="35"/>
        <v>#VALUE!</v>
      </c>
    </row>
    <row r="606" spans="1:16" x14ac:dyDescent="0.2">
      <c r="A606" s="15" t="e">
        <f>'orario classi ada'!A199:A217</f>
        <v>#VALUE!</v>
      </c>
      <c r="B606" s="15" t="e">
        <f>'orario classi ada'!B199:B217</f>
        <v>#VALUE!</v>
      </c>
      <c r="C606" s="15" t="e">
        <f>'orario classi ada'!C199:C217</f>
        <v>#VALUE!</v>
      </c>
      <c r="D606" s="15" t="e">
        <f>'orario classi ada'!D199:D217</f>
        <v>#VALUE!</v>
      </c>
      <c r="E606" s="15" t="e">
        <f>'orario classi ada'!E199:E217</f>
        <v>#VALUE!</v>
      </c>
      <c r="F606" s="15" t="e">
        <f>'orario classi ada'!F199:F217</f>
        <v>#VALUE!</v>
      </c>
      <c r="G606" s="15" t="e">
        <f>'orario classi ada'!G199:G217</f>
        <v>#VALUE!</v>
      </c>
      <c r="H606" s="15" t="e">
        <f>'orario classi ada'!H199:H217</f>
        <v>#VALUE!</v>
      </c>
      <c r="I606" s="15" t="e">
        <f>'orario classi ada'!I199:I217</f>
        <v>#VALUE!</v>
      </c>
      <c r="J606" s="15" t="e">
        <f>'orario classi ada'!J199:J217</f>
        <v>#VALUE!</v>
      </c>
      <c r="K606" s="15" t="e">
        <f>'orario classi ada'!K199:K217</f>
        <v>#VALUE!</v>
      </c>
      <c r="L606" s="15" t="e">
        <f>'orario classi ada'!L199:L217</f>
        <v>#VALUE!</v>
      </c>
      <c r="M606" s="15" t="e">
        <f>'orario classi ada'!M199:M217</f>
        <v>#VALUE!</v>
      </c>
      <c r="O606" s="15" t="e">
        <f t="shared" si="35"/>
        <v>#VALUE!</v>
      </c>
      <c r="P606" s="15">
        <v>5</v>
      </c>
    </row>
    <row r="607" spans="1:16" x14ac:dyDescent="0.2">
      <c r="A607" s="15" t="e">
        <f>'orario classi ada'!A200:A218</f>
        <v>#VALUE!</v>
      </c>
      <c r="B607" s="15" t="e">
        <f>'orario classi ada'!B200:B218</f>
        <v>#VALUE!</v>
      </c>
      <c r="C607" s="15" t="e">
        <f>'orario classi ada'!C200:C218</f>
        <v>#VALUE!</v>
      </c>
      <c r="D607" s="15" t="e">
        <f>'orario classi ada'!D200:D218</f>
        <v>#VALUE!</v>
      </c>
      <c r="E607" s="15" t="e">
        <f>'orario classi ada'!E200:E218</f>
        <v>#VALUE!</v>
      </c>
      <c r="F607" s="15" t="e">
        <f>'orario classi ada'!F200:F218</f>
        <v>#VALUE!</v>
      </c>
      <c r="G607" s="15" t="e">
        <f>'orario classi ada'!G200:G218</f>
        <v>#VALUE!</v>
      </c>
      <c r="H607" s="15" t="e">
        <f>'orario classi ada'!H200:H218</f>
        <v>#VALUE!</v>
      </c>
      <c r="I607" s="15" t="e">
        <f>'orario classi ada'!I200:I218</f>
        <v>#VALUE!</v>
      </c>
      <c r="J607" s="15" t="e">
        <f>'orario classi ada'!J200:J218</f>
        <v>#VALUE!</v>
      </c>
      <c r="K607" s="15" t="e">
        <f>'orario classi ada'!K200:K218</f>
        <v>#VALUE!</v>
      </c>
      <c r="L607" s="15" t="e">
        <f>'orario classi ada'!L200:L218</f>
        <v>#VALUE!</v>
      </c>
      <c r="M607" s="15" t="e">
        <f>'orario classi ada'!M200:M218</f>
        <v>#VALUE!</v>
      </c>
      <c r="O607" s="15" t="e">
        <f t="shared" si="35"/>
        <v>#VALUE!</v>
      </c>
    </row>
    <row r="608" spans="1:16" x14ac:dyDescent="0.2">
      <c r="A608" s="15" t="e">
        <f>'orario classi ada'!A201:A219</f>
        <v>#VALUE!</v>
      </c>
      <c r="B608" s="15" t="e">
        <f>'orario classi ada'!B201:B219</f>
        <v>#VALUE!</v>
      </c>
      <c r="C608" s="15" t="e">
        <f>'orario classi ada'!C201:C219</f>
        <v>#VALUE!</v>
      </c>
      <c r="D608" s="15" t="e">
        <f>'orario classi ada'!D201:D219</f>
        <v>#VALUE!</v>
      </c>
      <c r="E608" s="15" t="e">
        <f>'orario classi ada'!E201:E219</f>
        <v>#VALUE!</v>
      </c>
      <c r="F608" s="15" t="e">
        <f>'orario classi ada'!F201:F219</f>
        <v>#VALUE!</v>
      </c>
      <c r="G608" s="15" t="e">
        <f>'orario classi ada'!G201:G219</f>
        <v>#VALUE!</v>
      </c>
      <c r="H608" s="15" t="e">
        <f>'orario classi ada'!H201:H219</f>
        <v>#VALUE!</v>
      </c>
      <c r="I608" s="15" t="e">
        <f>'orario classi ada'!I201:I219</f>
        <v>#VALUE!</v>
      </c>
      <c r="J608" s="15" t="e">
        <f>'orario classi ada'!J201:J219</f>
        <v>#VALUE!</v>
      </c>
      <c r="K608" s="15" t="e">
        <f>'orario classi ada'!K201:K219</f>
        <v>#VALUE!</v>
      </c>
      <c r="L608" s="15" t="e">
        <f>'orario classi ada'!L201:L219</f>
        <v>#VALUE!</v>
      </c>
      <c r="M608" s="15" t="e">
        <f>'orario classi ada'!M201:M219</f>
        <v>#VALUE!</v>
      </c>
      <c r="O608" s="15" t="e">
        <f t="shared" si="35"/>
        <v>#VALUE!</v>
      </c>
      <c r="P608" s="15">
        <v>6</v>
      </c>
    </row>
    <row r="609" spans="1:16" x14ac:dyDescent="0.2">
      <c r="A609" s="15" t="e">
        <f>'orario classi ada'!A202:A220</f>
        <v>#VALUE!</v>
      </c>
      <c r="B609" s="15" t="e">
        <f>'orario classi ada'!B202:B220</f>
        <v>#VALUE!</v>
      </c>
      <c r="C609" s="15" t="e">
        <f>'orario classi ada'!C202:C220</f>
        <v>#VALUE!</v>
      </c>
      <c r="D609" s="15" t="e">
        <f>'orario classi ada'!D202:D220</f>
        <v>#VALUE!</v>
      </c>
      <c r="E609" s="15" t="e">
        <f>'orario classi ada'!E202:E220</f>
        <v>#VALUE!</v>
      </c>
      <c r="F609" s="15" t="e">
        <f>'orario classi ada'!F202:F220</f>
        <v>#VALUE!</v>
      </c>
      <c r="G609" s="15" t="e">
        <f>'orario classi ada'!G202:G220</f>
        <v>#VALUE!</v>
      </c>
      <c r="H609" s="15" t="e">
        <f>'orario classi ada'!H202:H220</f>
        <v>#VALUE!</v>
      </c>
      <c r="I609" s="15" t="e">
        <f>'orario classi ada'!I202:I220</f>
        <v>#VALUE!</v>
      </c>
      <c r="J609" s="15" t="e">
        <f>'orario classi ada'!J202:J220</f>
        <v>#VALUE!</v>
      </c>
      <c r="K609" s="15" t="e">
        <f>'orario classi ada'!K202:K220</f>
        <v>#VALUE!</v>
      </c>
      <c r="L609" s="15" t="e">
        <f>'orario classi ada'!L202:L220</f>
        <v>#VALUE!</v>
      </c>
      <c r="M609" s="15" t="e">
        <f>'orario classi ada'!M202:M220</f>
        <v>#VALUE!</v>
      </c>
      <c r="O609" s="15" t="e">
        <f t="shared" si="35"/>
        <v>#VALUE!</v>
      </c>
    </row>
    <row r="610" spans="1:16" x14ac:dyDescent="0.2">
      <c r="A610" s="15" t="e">
        <f>'orario classi ada'!A203:A221</f>
        <v>#VALUE!</v>
      </c>
      <c r="B610" s="15" t="e">
        <f>'orario classi ada'!B203:B221</f>
        <v>#VALUE!</v>
      </c>
      <c r="C610" s="15" t="e">
        <f>'orario classi ada'!C203:C221</f>
        <v>#VALUE!</v>
      </c>
      <c r="D610" s="15" t="e">
        <f>'orario classi ada'!D203:D221</f>
        <v>#VALUE!</v>
      </c>
      <c r="E610" s="15" t="e">
        <f>'orario classi ada'!E203:E221</f>
        <v>#VALUE!</v>
      </c>
      <c r="F610" s="15" t="e">
        <f>'orario classi ada'!F203:F221</f>
        <v>#VALUE!</v>
      </c>
      <c r="G610" s="15" t="e">
        <f>'orario classi ada'!G203:G221</f>
        <v>#VALUE!</v>
      </c>
      <c r="H610" s="15" t="e">
        <f>'orario classi ada'!H203:H221</f>
        <v>#VALUE!</v>
      </c>
      <c r="I610" s="15" t="e">
        <f>'orario classi ada'!I203:I221</f>
        <v>#VALUE!</v>
      </c>
      <c r="J610" s="15" t="e">
        <f>'orario classi ada'!J203:J221</f>
        <v>#VALUE!</v>
      </c>
      <c r="K610" s="15" t="e">
        <f>'orario classi ada'!K203:K221</f>
        <v>#VALUE!</v>
      </c>
      <c r="L610" s="15" t="e">
        <f>'orario classi ada'!L203:L221</f>
        <v>#VALUE!</v>
      </c>
      <c r="M610" s="15" t="e">
        <f>'orario classi ada'!M203:M221</f>
        <v>#VALUE!</v>
      </c>
      <c r="O610" s="15" t="e">
        <f t="shared" si="35"/>
        <v>#VALUE!</v>
      </c>
      <c r="P610" s="15">
        <v>7</v>
      </c>
    </row>
    <row r="611" spans="1:16" x14ac:dyDescent="0.2">
      <c r="A611" s="15" t="e">
        <f>'orario classi ada'!A204:A222</f>
        <v>#VALUE!</v>
      </c>
      <c r="B611" s="15" t="e">
        <f>'orario classi ada'!B204:B222</f>
        <v>#VALUE!</v>
      </c>
      <c r="C611" s="15" t="e">
        <f>'orario classi ada'!C204:C222</f>
        <v>#VALUE!</v>
      </c>
      <c r="D611" s="15" t="e">
        <f>'orario classi ada'!D204:D222</f>
        <v>#VALUE!</v>
      </c>
      <c r="E611" s="15" t="e">
        <f>'orario classi ada'!E204:E222</f>
        <v>#VALUE!</v>
      </c>
      <c r="F611" s="15" t="e">
        <f>'orario classi ada'!F204:F222</f>
        <v>#VALUE!</v>
      </c>
      <c r="G611" s="15" t="e">
        <f>'orario classi ada'!G204:G222</f>
        <v>#VALUE!</v>
      </c>
      <c r="H611" s="15" t="e">
        <f>'orario classi ada'!H204:H222</f>
        <v>#VALUE!</v>
      </c>
      <c r="I611" s="15" t="e">
        <f>'orario classi ada'!I204:I222</f>
        <v>#VALUE!</v>
      </c>
      <c r="J611" s="15" t="e">
        <f>'orario classi ada'!J204:J222</f>
        <v>#VALUE!</v>
      </c>
      <c r="K611" s="15" t="e">
        <f>'orario classi ada'!K204:K222</f>
        <v>#VALUE!</v>
      </c>
      <c r="L611" s="15" t="e">
        <f>'orario classi ada'!L204:L222</f>
        <v>#VALUE!</v>
      </c>
      <c r="M611" s="15" t="e">
        <f>'orario classi ada'!M204:M222</f>
        <v>#VALUE!</v>
      </c>
      <c r="O611" s="15" t="e">
        <f t="shared" si="35"/>
        <v>#VALUE!</v>
      </c>
    </row>
    <row r="612" spans="1:16" x14ac:dyDescent="0.2">
      <c r="A612" s="15" t="e">
        <f>'orario classi ada'!A205:A223</f>
        <v>#VALUE!</v>
      </c>
      <c r="B612" s="15" t="e">
        <f>'orario classi ada'!B205:B223</f>
        <v>#VALUE!</v>
      </c>
      <c r="C612" s="15" t="e">
        <f>'orario classi ada'!C205:C223</f>
        <v>#VALUE!</v>
      </c>
      <c r="D612" s="15" t="e">
        <f>'orario classi ada'!D205:D223</f>
        <v>#VALUE!</v>
      </c>
      <c r="E612" s="15" t="e">
        <f>'orario classi ada'!E205:E223</f>
        <v>#VALUE!</v>
      </c>
      <c r="F612" s="15" t="e">
        <f>'orario classi ada'!F205:F223</f>
        <v>#VALUE!</v>
      </c>
      <c r="G612" s="15" t="e">
        <f>'orario classi ada'!G205:G223</f>
        <v>#VALUE!</v>
      </c>
      <c r="H612" s="15" t="e">
        <f>'orario classi ada'!H205:H223</f>
        <v>#VALUE!</v>
      </c>
      <c r="I612" s="15" t="e">
        <f>'orario classi ada'!I205:I223</f>
        <v>#VALUE!</v>
      </c>
      <c r="J612" s="15" t="e">
        <f>'orario classi ada'!J205:J223</f>
        <v>#VALUE!</v>
      </c>
      <c r="K612" s="15" t="e">
        <f>'orario classi ada'!K205:K223</f>
        <v>#VALUE!</v>
      </c>
      <c r="L612" s="15" t="e">
        <f>'orario classi ada'!L205:L223</f>
        <v>#VALUE!</v>
      </c>
      <c r="M612" s="15" t="e">
        <f>'orario classi ada'!M205:M223</f>
        <v>#VALUE!</v>
      </c>
      <c r="O612" s="15" t="e">
        <f t="shared" si="35"/>
        <v>#VALUE!</v>
      </c>
    </row>
    <row r="613" spans="1:16" x14ac:dyDescent="0.2">
      <c r="A613" s="16" t="e">
        <f>'orario classi ada'!A206:A224</f>
        <v>#VALUE!</v>
      </c>
      <c r="B613" s="16" t="e">
        <f>'orario classi ada'!B206:B224</f>
        <v>#VALUE!</v>
      </c>
      <c r="C613" s="16" t="e">
        <f>'orario classi ada'!C206:C224</f>
        <v>#VALUE!</v>
      </c>
      <c r="D613" s="16" t="e">
        <f>'orario classi ada'!D206:D224</f>
        <v>#VALUE!</v>
      </c>
      <c r="E613" s="16" t="e">
        <f>'orario classi ada'!E206:E224</f>
        <v>#VALUE!</v>
      </c>
      <c r="F613" s="16" t="e">
        <f>'orario classi ada'!F206:F224</f>
        <v>#VALUE!</v>
      </c>
      <c r="G613" s="16" t="e">
        <f>'orario classi ada'!G206:G224</f>
        <v>#VALUE!</v>
      </c>
      <c r="H613" s="16" t="e">
        <f>'orario classi ada'!H206:H224</f>
        <v>#VALUE!</v>
      </c>
      <c r="I613" s="16" t="e">
        <f>'orario classi ada'!I206:I224</f>
        <v>#VALUE!</v>
      </c>
      <c r="J613" s="16" t="e">
        <f>'orario classi ada'!J206:J224</f>
        <v>#VALUE!</v>
      </c>
      <c r="K613" s="16" t="e">
        <f>'orario classi ada'!K206:K224</f>
        <v>#VALUE!</v>
      </c>
      <c r="L613" s="16" t="e">
        <f>'orario classi ada'!L206:L224</f>
        <v>#VALUE!</v>
      </c>
      <c r="M613" s="16" t="e">
        <f>'orario classi ada'!M206:M224</f>
        <v>#VALUE!</v>
      </c>
      <c r="N613" s="16"/>
      <c r="O613" s="16" t="e">
        <f>$A613</f>
        <v>#VALUE!</v>
      </c>
      <c r="P613" s="16"/>
    </row>
    <row r="614" spans="1:16" x14ac:dyDescent="0.2">
      <c r="A614" s="15" t="e">
        <f>'orario classi ada'!A207:A225</f>
        <v>#VALUE!</v>
      </c>
      <c r="B614" s="15" t="e">
        <f>'orario classi ada'!B207:B225</f>
        <v>#VALUE!</v>
      </c>
      <c r="C614" s="15" t="e">
        <f>'orario classi ada'!C207:C225</f>
        <v>#VALUE!</v>
      </c>
      <c r="D614" s="15" t="e">
        <f>'orario classi ada'!D207:D225</f>
        <v>#VALUE!</v>
      </c>
      <c r="E614" s="15" t="e">
        <f>'orario classi ada'!E207:E225</f>
        <v>#VALUE!</v>
      </c>
      <c r="F614" s="15" t="e">
        <f>'orario classi ada'!F207:F225</f>
        <v>#VALUE!</v>
      </c>
      <c r="G614" s="15" t="e">
        <f>'orario classi ada'!G207:G225</f>
        <v>#VALUE!</v>
      </c>
      <c r="H614" s="15" t="e">
        <f>'orario classi ada'!H207:H225</f>
        <v>#VALUE!</v>
      </c>
      <c r="I614" s="15" t="e">
        <f>'orario classi ada'!I207:I225</f>
        <v>#VALUE!</v>
      </c>
      <c r="J614" s="15" t="e">
        <f>'orario classi ada'!J207:J225</f>
        <v>#VALUE!</v>
      </c>
      <c r="K614" s="15" t="e">
        <f>'orario classi ada'!K207:K225</f>
        <v>#VALUE!</v>
      </c>
      <c r="L614" s="15" t="e">
        <f>'orario classi ada'!L207:L225</f>
        <v>#VALUE!</v>
      </c>
      <c r="M614" s="15" t="e">
        <f>'orario classi ada'!M207:M225</f>
        <v>#VALUE!</v>
      </c>
      <c r="O614" s="15" t="e">
        <f>O613</f>
        <v>#VALUE!</v>
      </c>
    </row>
    <row r="615" spans="1:16" x14ac:dyDescent="0.2">
      <c r="A615" s="15" t="e">
        <f>'orario classi ada'!A208:A226</f>
        <v>#VALUE!</v>
      </c>
      <c r="B615" s="15" t="e">
        <f>'orario classi ada'!B208:B226</f>
        <v>#VALUE!</v>
      </c>
      <c r="C615" s="15" t="e">
        <f>'orario classi ada'!C208:C226</f>
        <v>#VALUE!</v>
      </c>
      <c r="D615" s="15" t="e">
        <f>'orario classi ada'!D208:D226</f>
        <v>#VALUE!</v>
      </c>
      <c r="E615" s="15" t="e">
        <f>'orario classi ada'!E208:E226</f>
        <v>#VALUE!</v>
      </c>
      <c r="F615" s="15" t="e">
        <f>'orario classi ada'!F208:F226</f>
        <v>#VALUE!</v>
      </c>
      <c r="G615" s="15" t="e">
        <f>'orario classi ada'!G208:G226</f>
        <v>#VALUE!</v>
      </c>
      <c r="H615" s="15" t="e">
        <f>'orario classi ada'!H208:H226</f>
        <v>#VALUE!</v>
      </c>
      <c r="I615" s="15" t="e">
        <f>'orario classi ada'!I208:I226</f>
        <v>#VALUE!</v>
      </c>
      <c r="J615" s="15" t="e">
        <f>'orario classi ada'!J208:J226</f>
        <v>#VALUE!</v>
      </c>
      <c r="K615" s="15" t="e">
        <f>'orario classi ada'!K208:K226</f>
        <v>#VALUE!</v>
      </c>
      <c r="L615" s="15" t="e">
        <f>'orario classi ada'!L208:L226</f>
        <v>#VALUE!</v>
      </c>
      <c r="M615" s="15" t="e">
        <f>'orario classi ada'!M208:M226</f>
        <v>#VALUE!</v>
      </c>
      <c r="O615" s="15" t="e">
        <f t="shared" ref="O615:O629" si="36">O614</f>
        <v>#VALUE!</v>
      </c>
      <c r="P615" s="15">
        <v>1</v>
      </c>
    </row>
    <row r="616" spans="1:16" x14ac:dyDescent="0.2">
      <c r="A616" s="15" t="e">
        <f>'orario classi ada'!A209:A227</f>
        <v>#VALUE!</v>
      </c>
      <c r="B616" s="15" t="e">
        <f>'orario classi ada'!B209:B227</f>
        <v>#VALUE!</v>
      </c>
      <c r="C616" s="15" t="e">
        <f>'orario classi ada'!C209:C227</f>
        <v>#VALUE!</v>
      </c>
      <c r="D616" s="15" t="e">
        <f>'orario classi ada'!D209:D227</f>
        <v>#VALUE!</v>
      </c>
      <c r="E616" s="15" t="e">
        <f>'orario classi ada'!E209:E227</f>
        <v>#VALUE!</v>
      </c>
      <c r="F616" s="15" t="e">
        <f>'orario classi ada'!F209:F227</f>
        <v>#VALUE!</v>
      </c>
      <c r="G616" s="15" t="e">
        <f>'orario classi ada'!G209:G227</f>
        <v>#VALUE!</v>
      </c>
      <c r="H616" s="15" t="e">
        <f>'orario classi ada'!H209:H227</f>
        <v>#VALUE!</v>
      </c>
      <c r="I616" s="15" t="e">
        <f>'orario classi ada'!I209:I227</f>
        <v>#VALUE!</v>
      </c>
      <c r="J616" s="15" t="e">
        <f>'orario classi ada'!J209:J227</f>
        <v>#VALUE!</v>
      </c>
      <c r="K616" s="15" t="e">
        <f>'orario classi ada'!K209:K227</f>
        <v>#VALUE!</v>
      </c>
      <c r="L616" s="15" t="e">
        <f>'orario classi ada'!L209:L227</f>
        <v>#VALUE!</v>
      </c>
      <c r="M616" s="15" t="e">
        <f>'orario classi ada'!M209:M227</f>
        <v>#VALUE!</v>
      </c>
      <c r="O616" s="15" t="e">
        <f t="shared" si="36"/>
        <v>#VALUE!</v>
      </c>
    </row>
    <row r="617" spans="1:16" x14ac:dyDescent="0.2">
      <c r="A617" s="15" t="e">
        <f>'orario classi ada'!A210:A228</f>
        <v>#VALUE!</v>
      </c>
      <c r="B617" s="15" t="e">
        <f>'orario classi ada'!B210:B228</f>
        <v>#VALUE!</v>
      </c>
      <c r="C617" s="15" t="e">
        <f>'orario classi ada'!C210:C228</f>
        <v>#VALUE!</v>
      </c>
      <c r="D617" s="15" t="e">
        <f>'orario classi ada'!D210:D228</f>
        <v>#VALUE!</v>
      </c>
      <c r="E617" s="15" t="e">
        <f>'orario classi ada'!E210:E228</f>
        <v>#VALUE!</v>
      </c>
      <c r="F617" s="15" t="e">
        <f>'orario classi ada'!F210:F228</f>
        <v>#VALUE!</v>
      </c>
      <c r="G617" s="15" t="e">
        <f>'orario classi ada'!G210:G228</f>
        <v>#VALUE!</v>
      </c>
      <c r="H617" s="15" t="e">
        <f>'orario classi ada'!H210:H228</f>
        <v>#VALUE!</v>
      </c>
      <c r="I617" s="15" t="e">
        <f>'orario classi ada'!I210:I228</f>
        <v>#VALUE!</v>
      </c>
      <c r="J617" s="15" t="e">
        <f>'orario classi ada'!J210:J228</f>
        <v>#VALUE!</v>
      </c>
      <c r="K617" s="15" t="e">
        <f>'orario classi ada'!K210:K228</f>
        <v>#VALUE!</v>
      </c>
      <c r="L617" s="15" t="e">
        <f>'orario classi ada'!L210:L228</f>
        <v>#VALUE!</v>
      </c>
      <c r="M617" s="15" t="e">
        <f>'orario classi ada'!M210:M228</f>
        <v>#VALUE!</v>
      </c>
      <c r="O617" s="15" t="e">
        <f t="shared" si="36"/>
        <v>#VALUE!</v>
      </c>
      <c r="P617" s="15">
        <v>2</v>
      </c>
    </row>
    <row r="618" spans="1:16" x14ac:dyDescent="0.2">
      <c r="A618" s="15" t="e">
        <f>'orario classi ada'!A211:A229</f>
        <v>#VALUE!</v>
      </c>
      <c r="B618" s="15" t="e">
        <f>'orario classi ada'!B211:B229</f>
        <v>#VALUE!</v>
      </c>
      <c r="C618" s="15" t="e">
        <f>'orario classi ada'!C211:C229</f>
        <v>#VALUE!</v>
      </c>
      <c r="D618" s="15" t="e">
        <f>'orario classi ada'!D211:D229</f>
        <v>#VALUE!</v>
      </c>
      <c r="E618" s="15" t="e">
        <f>'orario classi ada'!E211:E229</f>
        <v>#VALUE!</v>
      </c>
      <c r="F618" s="15" t="e">
        <f>'orario classi ada'!F211:F229</f>
        <v>#VALUE!</v>
      </c>
      <c r="G618" s="15" t="e">
        <f>'orario classi ada'!G211:G229</f>
        <v>#VALUE!</v>
      </c>
      <c r="H618" s="15" t="e">
        <f>'orario classi ada'!H211:H229</f>
        <v>#VALUE!</v>
      </c>
      <c r="I618" s="15" t="e">
        <f>'orario classi ada'!I211:I229</f>
        <v>#VALUE!</v>
      </c>
      <c r="J618" s="15" t="e">
        <f>'orario classi ada'!J211:J229</f>
        <v>#VALUE!</v>
      </c>
      <c r="K618" s="15" t="e">
        <f>'orario classi ada'!K211:K229</f>
        <v>#VALUE!</v>
      </c>
      <c r="L618" s="15" t="e">
        <f>'orario classi ada'!L211:L229</f>
        <v>#VALUE!</v>
      </c>
      <c r="M618" s="15" t="e">
        <f>'orario classi ada'!M211:M229</f>
        <v>#VALUE!</v>
      </c>
      <c r="O618" s="15" t="e">
        <f t="shared" si="36"/>
        <v>#VALUE!</v>
      </c>
    </row>
    <row r="619" spans="1:16" x14ac:dyDescent="0.2">
      <c r="A619" s="15" t="e">
        <f>'orario classi ada'!A212:A230</f>
        <v>#VALUE!</v>
      </c>
      <c r="B619" s="15" t="e">
        <f>'orario classi ada'!B212:B230</f>
        <v>#VALUE!</v>
      </c>
      <c r="C619" s="15" t="e">
        <f>'orario classi ada'!C212:C230</f>
        <v>#VALUE!</v>
      </c>
      <c r="D619" s="15" t="e">
        <f>'orario classi ada'!D212:D230</f>
        <v>#VALUE!</v>
      </c>
      <c r="E619" s="15" t="e">
        <f>'orario classi ada'!E212:E230</f>
        <v>#VALUE!</v>
      </c>
      <c r="F619" s="15" t="e">
        <f>'orario classi ada'!F212:F230</f>
        <v>#VALUE!</v>
      </c>
      <c r="G619" s="15" t="e">
        <f>'orario classi ada'!G212:G230</f>
        <v>#VALUE!</v>
      </c>
      <c r="H619" s="15" t="e">
        <f>'orario classi ada'!H212:H230</f>
        <v>#VALUE!</v>
      </c>
      <c r="I619" s="15" t="e">
        <f>'orario classi ada'!I212:I230</f>
        <v>#VALUE!</v>
      </c>
      <c r="J619" s="15" t="e">
        <f>'orario classi ada'!J212:J230</f>
        <v>#VALUE!</v>
      </c>
      <c r="K619" s="15" t="e">
        <f>'orario classi ada'!K212:K230</f>
        <v>#VALUE!</v>
      </c>
      <c r="L619" s="15" t="e">
        <f>'orario classi ada'!L212:L230</f>
        <v>#VALUE!</v>
      </c>
      <c r="M619" s="15" t="e">
        <f>'orario classi ada'!M212:M230</f>
        <v>#VALUE!</v>
      </c>
      <c r="O619" s="15" t="e">
        <f t="shared" si="36"/>
        <v>#VALUE!</v>
      </c>
      <c r="P619" s="15">
        <v>3</v>
      </c>
    </row>
    <row r="620" spans="1:16" x14ac:dyDescent="0.2">
      <c r="A620" s="15" t="e">
        <f>'orario classi ada'!A213:A231</f>
        <v>#VALUE!</v>
      </c>
      <c r="B620" s="15" t="e">
        <f>'orario classi ada'!B213:B231</f>
        <v>#VALUE!</v>
      </c>
      <c r="C620" s="15" t="e">
        <f>'orario classi ada'!C213:C231</f>
        <v>#VALUE!</v>
      </c>
      <c r="D620" s="15" t="e">
        <f>'orario classi ada'!D213:D231</f>
        <v>#VALUE!</v>
      </c>
      <c r="E620" s="15" t="e">
        <f>'orario classi ada'!E213:E231</f>
        <v>#VALUE!</v>
      </c>
      <c r="F620" s="15" t="e">
        <f>'orario classi ada'!F213:F231</f>
        <v>#VALUE!</v>
      </c>
      <c r="G620" s="15" t="e">
        <f>'orario classi ada'!G213:G231</f>
        <v>#VALUE!</v>
      </c>
      <c r="H620" s="15" t="e">
        <f>'orario classi ada'!H213:H231</f>
        <v>#VALUE!</v>
      </c>
      <c r="I620" s="15" t="e">
        <f>'orario classi ada'!I213:I231</f>
        <v>#VALUE!</v>
      </c>
      <c r="J620" s="15" t="e">
        <f>'orario classi ada'!J213:J231</f>
        <v>#VALUE!</v>
      </c>
      <c r="K620" s="15" t="e">
        <f>'orario classi ada'!K213:K231</f>
        <v>#VALUE!</v>
      </c>
      <c r="L620" s="15" t="e">
        <f>'orario classi ada'!L213:L231</f>
        <v>#VALUE!</v>
      </c>
      <c r="M620" s="15" t="e">
        <f>'orario classi ada'!M213:M231</f>
        <v>#VALUE!</v>
      </c>
      <c r="O620" s="15" t="e">
        <f t="shared" si="36"/>
        <v>#VALUE!</v>
      </c>
    </row>
    <row r="621" spans="1:16" x14ac:dyDescent="0.2">
      <c r="A621" s="15" t="e">
        <f>'orario classi ada'!A214:A232</f>
        <v>#VALUE!</v>
      </c>
      <c r="B621" s="15" t="e">
        <f>'orario classi ada'!B214:B232</f>
        <v>#VALUE!</v>
      </c>
      <c r="C621" s="15" t="e">
        <f>'orario classi ada'!C214:C232</f>
        <v>#VALUE!</v>
      </c>
      <c r="D621" s="15" t="e">
        <f>'orario classi ada'!D214:D232</f>
        <v>#VALUE!</v>
      </c>
      <c r="E621" s="15" t="e">
        <f>'orario classi ada'!E214:E232</f>
        <v>#VALUE!</v>
      </c>
      <c r="F621" s="15" t="e">
        <f>'orario classi ada'!F214:F232</f>
        <v>#VALUE!</v>
      </c>
      <c r="G621" s="15" t="e">
        <f>'orario classi ada'!G214:G232</f>
        <v>#VALUE!</v>
      </c>
      <c r="H621" s="15" t="e">
        <f>'orario classi ada'!H214:H232</f>
        <v>#VALUE!</v>
      </c>
      <c r="I621" s="15" t="e">
        <f>'orario classi ada'!I214:I232</f>
        <v>#VALUE!</v>
      </c>
      <c r="J621" s="15" t="e">
        <f>'orario classi ada'!J214:J232</f>
        <v>#VALUE!</v>
      </c>
      <c r="K621" s="15" t="e">
        <f>'orario classi ada'!K214:K232</f>
        <v>#VALUE!</v>
      </c>
      <c r="L621" s="15" t="e">
        <f>'orario classi ada'!L214:L232</f>
        <v>#VALUE!</v>
      </c>
      <c r="M621" s="15" t="e">
        <f>'orario classi ada'!M214:M232</f>
        <v>#VALUE!</v>
      </c>
      <c r="O621" s="15" t="e">
        <f t="shared" si="36"/>
        <v>#VALUE!</v>
      </c>
      <c r="P621" s="15">
        <v>4</v>
      </c>
    </row>
    <row r="622" spans="1:16" x14ac:dyDescent="0.2">
      <c r="A622" s="15" t="e">
        <f>'orario classi ada'!A215:A233</f>
        <v>#VALUE!</v>
      </c>
      <c r="B622" s="15" t="e">
        <f>'orario classi ada'!B215:B233</f>
        <v>#VALUE!</v>
      </c>
      <c r="C622" s="15" t="e">
        <f>'orario classi ada'!C215:C233</f>
        <v>#VALUE!</v>
      </c>
      <c r="D622" s="15" t="e">
        <f>'orario classi ada'!D215:D233</f>
        <v>#VALUE!</v>
      </c>
      <c r="E622" s="15" t="e">
        <f>'orario classi ada'!E215:E233</f>
        <v>#VALUE!</v>
      </c>
      <c r="F622" s="15" t="e">
        <f>'orario classi ada'!F215:F233</f>
        <v>#VALUE!</v>
      </c>
      <c r="G622" s="15" t="e">
        <f>'orario classi ada'!G215:G233</f>
        <v>#VALUE!</v>
      </c>
      <c r="H622" s="15" t="e">
        <f>'orario classi ada'!H215:H233</f>
        <v>#VALUE!</v>
      </c>
      <c r="I622" s="15" t="e">
        <f>'orario classi ada'!I215:I233</f>
        <v>#VALUE!</v>
      </c>
      <c r="J622" s="15" t="e">
        <f>'orario classi ada'!J215:J233</f>
        <v>#VALUE!</v>
      </c>
      <c r="K622" s="15" t="e">
        <f>'orario classi ada'!K215:K233</f>
        <v>#VALUE!</v>
      </c>
      <c r="L622" s="15" t="e">
        <f>'orario classi ada'!L215:L233</f>
        <v>#VALUE!</v>
      </c>
      <c r="M622" s="15" t="e">
        <f>'orario classi ada'!M215:M233</f>
        <v>#VALUE!</v>
      </c>
      <c r="O622" s="15" t="e">
        <f t="shared" si="36"/>
        <v>#VALUE!</v>
      </c>
    </row>
    <row r="623" spans="1:16" x14ac:dyDescent="0.2">
      <c r="A623" s="15" t="e">
        <f>'orario classi ada'!A216:A234</f>
        <v>#VALUE!</v>
      </c>
      <c r="B623" s="15" t="e">
        <f>'orario classi ada'!B216:B234</f>
        <v>#VALUE!</v>
      </c>
      <c r="C623" s="15" t="e">
        <f>'orario classi ada'!C216:C234</f>
        <v>#VALUE!</v>
      </c>
      <c r="D623" s="15" t="e">
        <f>'orario classi ada'!D216:D234</f>
        <v>#VALUE!</v>
      </c>
      <c r="E623" s="15" t="e">
        <f>'orario classi ada'!E216:E234</f>
        <v>#VALUE!</v>
      </c>
      <c r="F623" s="15" t="e">
        <f>'orario classi ada'!F216:F234</f>
        <v>#VALUE!</v>
      </c>
      <c r="G623" s="15" t="e">
        <f>'orario classi ada'!G216:G234</f>
        <v>#VALUE!</v>
      </c>
      <c r="H623" s="15" t="e">
        <f>'orario classi ada'!H216:H234</f>
        <v>#VALUE!</v>
      </c>
      <c r="I623" s="15" t="e">
        <f>'orario classi ada'!I216:I234</f>
        <v>#VALUE!</v>
      </c>
      <c r="J623" s="15" t="e">
        <f>'orario classi ada'!J216:J234</f>
        <v>#VALUE!</v>
      </c>
      <c r="K623" s="15" t="e">
        <f>'orario classi ada'!K216:K234</f>
        <v>#VALUE!</v>
      </c>
      <c r="L623" s="15" t="e">
        <f>'orario classi ada'!L216:L234</f>
        <v>#VALUE!</v>
      </c>
      <c r="M623" s="15" t="e">
        <f>'orario classi ada'!M216:M234</f>
        <v>#VALUE!</v>
      </c>
      <c r="O623" s="15" t="e">
        <f t="shared" si="36"/>
        <v>#VALUE!</v>
      </c>
      <c r="P623" s="15">
        <v>5</v>
      </c>
    </row>
    <row r="624" spans="1:16" x14ac:dyDescent="0.2">
      <c r="A624" s="15" t="e">
        <f>'orario classi ada'!A217:A235</f>
        <v>#VALUE!</v>
      </c>
      <c r="B624" s="15" t="e">
        <f>'orario classi ada'!B217:B235</f>
        <v>#VALUE!</v>
      </c>
      <c r="C624" s="15" t="e">
        <f>'orario classi ada'!C217:C235</f>
        <v>#VALUE!</v>
      </c>
      <c r="D624" s="15" t="e">
        <f>'orario classi ada'!D217:D235</f>
        <v>#VALUE!</v>
      </c>
      <c r="E624" s="15" t="e">
        <f>'orario classi ada'!E217:E235</f>
        <v>#VALUE!</v>
      </c>
      <c r="F624" s="15" t="e">
        <f>'orario classi ada'!F217:F235</f>
        <v>#VALUE!</v>
      </c>
      <c r="G624" s="15" t="e">
        <f>'orario classi ada'!G217:G235</f>
        <v>#VALUE!</v>
      </c>
      <c r="H624" s="15" t="e">
        <f>'orario classi ada'!H217:H235</f>
        <v>#VALUE!</v>
      </c>
      <c r="I624" s="15" t="e">
        <f>'orario classi ada'!I217:I235</f>
        <v>#VALUE!</v>
      </c>
      <c r="J624" s="15" t="e">
        <f>'orario classi ada'!J217:J235</f>
        <v>#VALUE!</v>
      </c>
      <c r="K624" s="15" t="e">
        <f>'orario classi ada'!K217:K235</f>
        <v>#VALUE!</v>
      </c>
      <c r="L624" s="15" t="e">
        <f>'orario classi ada'!L217:L235</f>
        <v>#VALUE!</v>
      </c>
      <c r="M624" s="15" t="e">
        <f>'orario classi ada'!M217:M235</f>
        <v>#VALUE!</v>
      </c>
      <c r="O624" s="15" t="e">
        <f t="shared" si="36"/>
        <v>#VALUE!</v>
      </c>
    </row>
    <row r="625" spans="1:16" x14ac:dyDescent="0.2">
      <c r="A625" s="15" t="e">
        <f>'orario classi ada'!A218:A236</f>
        <v>#VALUE!</v>
      </c>
      <c r="B625" s="15" t="e">
        <f>'orario classi ada'!B218:B236</f>
        <v>#VALUE!</v>
      </c>
      <c r="C625" s="15" t="e">
        <f>'orario classi ada'!C218:C236</f>
        <v>#VALUE!</v>
      </c>
      <c r="D625" s="15" t="e">
        <f>'orario classi ada'!D218:D236</f>
        <v>#VALUE!</v>
      </c>
      <c r="E625" s="15" t="e">
        <f>'orario classi ada'!E218:E236</f>
        <v>#VALUE!</v>
      </c>
      <c r="F625" s="15" t="e">
        <f>'orario classi ada'!F218:F236</f>
        <v>#VALUE!</v>
      </c>
      <c r="G625" s="15" t="e">
        <f>'orario classi ada'!G218:G236</f>
        <v>#VALUE!</v>
      </c>
      <c r="H625" s="15" t="e">
        <f>'orario classi ada'!H218:H236</f>
        <v>#VALUE!</v>
      </c>
      <c r="I625" s="15" t="e">
        <f>'orario classi ada'!I218:I236</f>
        <v>#VALUE!</v>
      </c>
      <c r="J625" s="15" t="e">
        <f>'orario classi ada'!J218:J236</f>
        <v>#VALUE!</v>
      </c>
      <c r="K625" s="15" t="e">
        <f>'orario classi ada'!K218:K236</f>
        <v>#VALUE!</v>
      </c>
      <c r="L625" s="15" t="e">
        <f>'orario classi ada'!L218:L236</f>
        <v>#VALUE!</v>
      </c>
      <c r="M625" s="15" t="e">
        <f>'orario classi ada'!M218:M236</f>
        <v>#VALUE!</v>
      </c>
      <c r="O625" s="15" t="e">
        <f t="shared" si="36"/>
        <v>#VALUE!</v>
      </c>
      <c r="P625" s="15">
        <v>6</v>
      </c>
    </row>
    <row r="626" spans="1:16" x14ac:dyDescent="0.2">
      <c r="A626" s="15" t="e">
        <f>'orario classi ada'!A219:A237</f>
        <v>#VALUE!</v>
      </c>
      <c r="B626" s="15" t="e">
        <f>'orario classi ada'!B219:B237</f>
        <v>#VALUE!</v>
      </c>
      <c r="C626" s="15" t="e">
        <f>'orario classi ada'!C219:C237</f>
        <v>#VALUE!</v>
      </c>
      <c r="D626" s="15" t="e">
        <f>'orario classi ada'!D219:D237</f>
        <v>#VALUE!</v>
      </c>
      <c r="E626" s="15" t="e">
        <f>'orario classi ada'!E219:E237</f>
        <v>#VALUE!</v>
      </c>
      <c r="F626" s="15" t="e">
        <f>'orario classi ada'!F219:F237</f>
        <v>#VALUE!</v>
      </c>
      <c r="G626" s="15" t="e">
        <f>'orario classi ada'!G219:G237</f>
        <v>#VALUE!</v>
      </c>
      <c r="H626" s="15" t="e">
        <f>'orario classi ada'!H219:H237</f>
        <v>#VALUE!</v>
      </c>
      <c r="I626" s="15" t="e">
        <f>'orario classi ada'!I219:I237</f>
        <v>#VALUE!</v>
      </c>
      <c r="J626" s="15" t="e">
        <f>'orario classi ada'!J219:J237</f>
        <v>#VALUE!</v>
      </c>
      <c r="K626" s="15" t="e">
        <f>'orario classi ada'!K219:K237</f>
        <v>#VALUE!</v>
      </c>
      <c r="L626" s="15" t="e">
        <f>'orario classi ada'!L219:L237</f>
        <v>#VALUE!</v>
      </c>
      <c r="M626" s="15" t="e">
        <f>'orario classi ada'!M219:M237</f>
        <v>#VALUE!</v>
      </c>
      <c r="O626" s="15" t="e">
        <f t="shared" si="36"/>
        <v>#VALUE!</v>
      </c>
    </row>
    <row r="627" spans="1:16" x14ac:dyDescent="0.2">
      <c r="A627" s="15" t="e">
        <f>'orario classi ada'!A220:A238</f>
        <v>#VALUE!</v>
      </c>
      <c r="B627" s="15" t="e">
        <f>'orario classi ada'!B220:B238</f>
        <v>#VALUE!</v>
      </c>
      <c r="C627" s="15" t="e">
        <f>'orario classi ada'!C220:C238</f>
        <v>#VALUE!</v>
      </c>
      <c r="D627" s="15" t="e">
        <f>'orario classi ada'!D220:D238</f>
        <v>#VALUE!</v>
      </c>
      <c r="E627" s="15" t="e">
        <f>'orario classi ada'!E220:E238</f>
        <v>#VALUE!</v>
      </c>
      <c r="F627" s="15" t="e">
        <f>'orario classi ada'!F220:F238</f>
        <v>#VALUE!</v>
      </c>
      <c r="G627" s="15" t="e">
        <f>'orario classi ada'!G220:G238</f>
        <v>#VALUE!</v>
      </c>
      <c r="H627" s="15" t="e">
        <f>'orario classi ada'!H220:H238</f>
        <v>#VALUE!</v>
      </c>
      <c r="I627" s="15" t="e">
        <f>'orario classi ada'!I220:I238</f>
        <v>#VALUE!</v>
      </c>
      <c r="J627" s="15" t="e">
        <f>'orario classi ada'!J220:J238</f>
        <v>#VALUE!</v>
      </c>
      <c r="K627" s="15" t="e">
        <f>'orario classi ada'!K220:K238</f>
        <v>#VALUE!</v>
      </c>
      <c r="L627" s="15" t="e">
        <f>'orario classi ada'!L220:L238</f>
        <v>#VALUE!</v>
      </c>
      <c r="M627" s="15" t="e">
        <f>'orario classi ada'!M220:M238</f>
        <v>#VALUE!</v>
      </c>
      <c r="O627" s="15" t="e">
        <f t="shared" si="36"/>
        <v>#VALUE!</v>
      </c>
      <c r="P627" s="15">
        <v>7</v>
      </c>
    </row>
    <row r="628" spans="1:16" x14ac:dyDescent="0.2">
      <c r="A628" s="15" t="e">
        <f>'orario classi ada'!A221:A239</f>
        <v>#VALUE!</v>
      </c>
      <c r="B628" s="15" t="e">
        <f>'orario classi ada'!B221:B239</f>
        <v>#VALUE!</v>
      </c>
      <c r="C628" s="15" t="e">
        <f>'orario classi ada'!C221:C239</f>
        <v>#VALUE!</v>
      </c>
      <c r="D628" s="15" t="e">
        <f>'orario classi ada'!D221:D239</f>
        <v>#VALUE!</v>
      </c>
      <c r="E628" s="15" t="e">
        <f>'orario classi ada'!E221:E239</f>
        <v>#VALUE!</v>
      </c>
      <c r="F628" s="15" t="e">
        <f>'orario classi ada'!F221:F239</f>
        <v>#VALUE!</v>
      </c>
      <c r="G628" s="15" t="e">
        <f>'orario classi ada'!G221:G239</f>
        <v>#VALUE!</v>
      </c>
      <c r="H628" s="15" t="e">
        <f>'orario classi ada'!H221:H239</f>
        <v>#VALUE!</v>
      </c>
      <c r="I628" s="15" t="e">
        <f>'orario classi ada'!I221:I239</f>
        <v>#VALUE!</v>
      </c>
      <c r="J628" s="15" t="e">
        <f>'orario classi ada'!J221:J239</f>
        <v>#VALUE!</v>
      </c>
      <c r="K628" s="15" t="e">
        <f>'orario classi ada'!K221:K239</f>
        <v>#VALUE!</v>
      </c>
      <c r="L628" s="15" t="e">
        <f>'orario classi ada'!L221:L239</f>
        <v>#VALUE!</v>
      </c>
      <c r="M628" s="15" t="e">
        <f>'orario classi ada'!M221:M239</f>
        <v>#VALUE!</v>
      </c>
      <c r="O628" s="15" t="e">
        <f t="shared" si="36"/>
        <v>#VALUE!</v>
      </c>
    </row>
    <row r="629" spans="1:16" x14ac:dyDescent="0.2">
      <c r="A629" s="15" t="e">
        <f>'orario classi ada'!A222:A240</f>
        <v>#VALUE!</v>
      </c>
      <c r="B629" s="15" t="e">
        <f>'orario classi ada'!B222:B240</f>
        <v>#VALUE!</v>
      </c>
      <c r="C629" s="15" t="e">
        <f>'orario classi ada'!C222:C240</f>
        <v>#VALUE!</v>
      </c>
      <c r="D629" s="15" t="e">
        <f>'orario classi ada'!D222:D240</f>
        <v>#VALUE!</v>
      </c>
      <c r="E629" s="15" t="e">
        <f>'orario classi ada'!E222:E240</f>
        <v>#VALUE!</v>
      </c>
      <c r="F629" s="15" t="e">
        <f>'orario classi ada'!F222:F240</f>
        <v>#VALUE!</v>
      </c>
      <c r="G629" s="15" t="e">
        <f>'orario classi ada'!G222:G240</f>
        <v>#VALUE!</v>
      </c>
      <c r="H629" s="15" t="e">
        <f>'orario classi ada'!H222:H240</f>
        <v>#VALUE!</v>
      </c>
      <c r="I629" s="15" t="e">
        <f>'orario classi ada'!I222:I240</f>
        <v>#VALUE!</v>
      </c>
      <c r="J629" s="15" t="e">
        <f>'orario classi ada'!J222:J240</f>
        <v>#VALUE!</v>
      </c>
      <c r="K629" s="15" t="e">
        <f>'orario classi ada'!K222:K240</f>
        <v>#VALUE!</v>
      </c>
      <c r="L629" s="15" t="e">
        <f>'orario classi ada'!L222:L240</f>
        <v>#VALUE!</v>
      </c>
      <c r="M629" s="15" t="e">
        <f>'orario classi ada'!M222:M240</f>
        <v>#VALUE!</v>
      </c>
      <c r="O629" s="15" t="e">
        <f t="shared" si="36"/>
        <v>#VALUE!</v>
      </c>
    </row>
    <row r="630" spans="1:16" x14ac:dyDescent="0.2">
      <c r="A630" s="16" t="e">
        <f>'orario classi ada'!A223:A241</f>
        <v>#VALUE!</v>
      </c>
      <c r="B630" s="16" t="e">
        <f>'orario classi ada'!B223:B241</f>
        <v>#VALUE!</v>
      </c>
      <c r="C630" s="16" t="e">
        <f>'orario classi ada'!C223:C241</f>
        <v>#VALUE!</v>
      </c>
      <c r="D630" s="16" t="e">
        <f>'orario classi ada'!D223:D241</f>
        <v>#VALUE!</v>
      </c>
      <c r="E630" s="16" t="e">
        <f>'orario classi ada'!E223:E241</f>
        <v>#VALUE!</v>
      </c>
      <c r="F630" s="16" t="e">
        <f>'orario classi ada'!F223:F241</f>
        <v>#VALUE!</v>
      </c>
      <c r="G630" s="16" t="e">
        <f>'orario classi ada'!G223:G241</f>
        <v>#VALUE!</v>
      </c>
      <c r="H630" s="16" t="e">
        <f>'orario classi ada'!H223:H241</f>
        <v>#VALUE!</v>
      </c>
      <c r="I630" s="16" t="e">
        <f>'orario classi ada'!I223:I241</f>
        <v>#VALUE!</v>
      </c>
      <c r="J630" s="16" t="e">
        <f>'orario classi ada'!J223:J241</f>
        <v>#VALUE!</v>
      </c>
      <c r="K630" s="16" t="e">
        <f>'orario classi ada'!K223:K241</f>
        <v>#VALUE!</v>
      </c>
      <c r="L630" s="16" t="e">
        <f>'orario classi ada'!L223:L241</f>
        <v>#VALUE!</v>
      </c>
      <c r="M630" s="16" t="e">
        <f>'orario classi ada'!M223:M241</f>
        <v>#VALUE!</v>
      </c>
      <c r="N630" s="16"/>
      <c r="O630" s="16" t="e">
        <f>$A630</f>
        <v>#VALUE!</v>
      </c>
      <c r="P630" s="16"/>
    </row>
    <row r="631" spans="1:16" x14ac:dyDescent="0.2">
      <c r="A631" s="15" t="e">
        <f>'orario classi ada'!A224:A242</f>
        <v>#VALUE!</v>
      </c>
      <c r="B631" s="15" t="e">
        <f>'orario classi ada'!B224:B242</f>
        <v>#VALUE!</v>
      </c>
      <c r="C631" s="15" t="e">
        <f>'orario classi ada'!C224:C242</f>
        <v>#VALUE!</v>
      </c>
      <c r="D631" s="15" t="e">
        <f>'orario classi ada'!D224:D242</f>
        <v>#VALUE!</v>
      </c>
      <c r="E631" s="15" t="e">
        <f>'orario classi ada'!E224:E242</f>
        <v>#VALUE!</v>
      </c>
      <c r="F631" s="15" t="e">
        <f>'orario classi ada'!F224:F242</f>
        <v>#VALUE!</v>
      </c>
      <c r="G631" s="15" t="e">
        <f>'orario classi ada'!G224:G242</f>
        <v>#VALUE!</v>
      </c>
      <c r="H631" s="15" t="e">
        <f>'orario classi ada'!H224:H242</f>
        <v>#VALUE!</v>
      </c>
      <c r="I631" s="15" t="e">
        <f>'orario classi ada'!I224:I242</f>
        <v>#VALUE!</v>
      </c>
      <c r="J631" s="15" t="e">
        <f>'orario classi ada'!J224:J242</f>
        <v>#VALUE!</v>
      </c>
      <c r="K631" s="15" t="e">
        <f>'orario classi ada'!K224:K242</f>
        <v>#VALUE!</v>
      </c>
      <c r="L631" s="15" t="e">
        <f>'orario classi ada'!L224:L242</f>
        <v>#VALUE!</v>
      </c>
      <c r="M631" s="15" t="e">
        <f>'orario classi ada'!M224:M242</f>
        <v>#VALUE!</v>
      </c>
      <c r="O631" s="15" t="e">
        <f>O630</f>
        <v>#VALUE!</v>
      </c>
    </row>
    <row r="632" spans="1:16" x14ac:dyDescent="0.2">
      <c r="A632" s="15" t="e">
        <f>'orario classi ada'!A225:A243</f>
        <v>#VALUE!</v>
      </c>
      <c r="B632" s="15" t="e">
        <f>'orario classi ada'!B225:B243</f>
        <v>#VALUE!</v>
      </c>
      <c r="C632" s="15" t="e">
        <f>'orario classi ada'!C225:C243</f>
        <v>#VALUE!</v>
      </c>
      <c r="D632" s="15" t="e">
        <f>'orario classi ada'!D225:D243</f>
        <v>#VALUE!</v>
      </c>
      <c r="E632" s="15" t="e">
        <f>'orario classi ada'!E225:E243</f>
        <v>#VALUE!</v>
      </c>
      <c r="F632" s="15" t="e">
        <f>'orario classi ada'!F225:F243</f>
        <v>#VALUE!</v>
      </c>
      <c r="G632" s="15" t="e">
        <f>'orario classi ada'!G225:G243</f>
        <v>#VALUE!</v>
      </c>
      <c r="H632" s="15" t="e">
        <f>'orario classi ada'!H225:H243</f>
        <v>#VALUE!</v>
      </c>
      <c r="I632" s="15" t="e">
        <f>'orario classi ada'!I225:I243</f>
        <v>#VALUE!</v>
      </c>
      <c r="J632" s="15" t="e">
        <f>'orario classi ada'!J225:J243</f>
        <v>#VALUE!</v>
      </c>
      <c r="K632" s="15" t="e">
        <f>'orario classi ada'!K225:K243</f>
        <v>#VALUE!</v>
      </c>
      <c r="L632" s="15" t="e">
        <f>'orario classi ada'!L225:L243</f>
        <v>#VALUE!</v>
      </c>
      <c r="M632" s="15" t="e">
        <f>'orario classi ada'!M225:M243</f>
        <v>#VALUE!</v>
      </c>
      <c r="O632" s="15" t="e">
        <f t="shared" ref="O632:O646" si="37">O631</f>
        <v>#VALUE!</v>
      </c>
      <c r="P632" s="15">
        <v>1</v>
      </c>
    </row>
    <row r="633" spans="1:16" x14ac:dyDescent="0.2">
      <c r="A633" s="15" t="e">
        <f>'orario classi ada'!A226:A244</f>
        <v>#VALUE!</v>
      </c>
      <c r="B633" s="15" t="e">
        <f>'orario classi ada'!B226:B244</f>
        <v>#VALUE!</v>
      </c>
      <c r="C633" s="15" t="e">
        <f>'orario classi ada'!C226:C244</f>
        <v>#VALUE!</v>
      </c>
      <c r="D633" s="15" t="e">
        <f>'orario classi ada'!D226:D244</f>
        <v>#VALUE!</v>
      </c>
      <c r="E633" s="15" t="e">
        <f>'orario classi ada'!E226:E244</f>
        <v>#VALUE!</v>
      </c>
      <c r="F633" s="15" t="e">
        <f>'orario classi ada'!F226:F244</f>
        <v>#VALUE!</v>
      </c>
      <c r="G633" s="15" t="e">
        <f>'orario classi ada'!G226:G244</f>
        <v>#VALUE!</v>
      </c>
      <c r="H633" s="15" t="e">
        <f>'orario classi ada'!H226:H244</f>
        <v>#VALUE!</v>
      </c>
      <c r="I633" s="15" t="e">
        <f>'orario classi ada'!I226:I244</f>
        <v>#VALUE!</v>
      </c>
      <c r="J633" s="15" t="e">
        <f>'orario classi ada'!J226:J244</f>
        <v>#VALUE!</v>
      </c>
      <c r="K633" s="15" t="e">
        <f>'orario classi ada'!K226:K244</f>
        <v>#VALUE!</v>
      </c>
      <c r="L633" s="15" t="e">
        <f>'orario classi ada'!L226:L244</f>
        <v>#VALUE!</v>
      </c>
      <c r="M633" s="15" t="e">
        <f>'orario classi ada'!M226:M244</f>
        <v>#VALUE!</v>
      </c>
      <c r="O633" s="15" t="e">
        <f t="shared" si="37"/>
        <v>#VALUE!</v>
      </c>
    </row>
    <row r="634" spans="1:16" x14ac:dyDescent="0.2">
      <c r="A634" s="15" t="e">
        <f>'orario classi ada'!A227:A245</f>
        <v>#VALUE!</v>
      </c>
      <c r="B634" s="15" t="e">
        <f>'orario classi ada'!B227:B245</f>
        <v>#VALUE!</v>
      </c>
      <c r="C634" s="15" t="e">
        <f>'orario classi ada'!C227:C245</f>
        <v>#VALUE!</v>
      </c>
      <c r="D634" s="15" t="e">
        <f>'orario classi ada'!D227:D245</f>
        <v>#VALUE!</v>
      </c>
      <c r="E634" s="15" t="e">
        <f>'orario classi ada'!E227:E245</f>
        <v>#VALUE!</v>
      </c>
      <c r="F634" s="15" t="e">
        <f>'orario classi ada'!F227:F245</f>
        <v>#VALUE!</v>
      </c>
      <c r="G634" s="15" t="e">
        <f>'orario classi ada'!G227:G245</f>
        <v>#VALUE!</v>
      </c>
      <c r="H634" s="15" t="e">
        <f>'orario classi ada'!H227:H245</f>
        <v>#VALUE!</v>
      </c>
      <c r="I634" s="15" t="e">
        <f>'orario classi ada'!I227:I245</f>
        <v>#VALUE!</v>
      </c>
      <c r="J634" s="15" t="e">
        <f>'orario classi ada'!J227:J245</f>
        <v>#VALUE!</v>
      </c>
      <c r="K634" s="15" t="e">
        <f>'orario classi ada'!K227:K245</f>
        <v>#VALUE!</v>
      </c>
      <c r="L634" s="15" t="e">
        <f>'orario classi ada'!L227:L245</f>
        <v>#VALUE!</v>
      </c>
      <c r="M634" s="15" t="e">
        <f>'orario classi ada'!M227:M245</f>
        <v>#VALUE!</v>
      </c>
      <c r="O634" s="15" t="e">
        <f t="shared" si="37"/>
        <v>#VALUE!</v>
      </c>
      <c r="P634" s="15">
        <v>2</v>
      </c>
    </row>
    <row r="635" spans="1:16" x14ac:dyDescent="0.2">
      <c r="A635" s="15" t="e">
        <f>'orario classi ada'!A228:A246</f>
        <v>#VALUE!</v>
      </c>
      <c r="B635" s="15" t="e">
        <f>'orario classi ada'!B228:B246</f>
        <v>#VALUE!</v>
      </c>
      <c r="C635" s="15" t="e">
        <f>'orario classi ada'!C228:C246</f>
        <v>#VALUE!</v>
      </c>
      <c r="D635" s="15" t="e">
        <f>'orario classi ada'!D228:D246</f>
        <v>#VALUE!</v>
      </c>
      <c r="E635" s="15" t="e">
        <f>'orario classi ada'!E228:E246</f>
        <v>#VALUE!</v>
      </c>
      <c r="F635" s="15" t="e">
        <f>'orario classi ada'!F228:F246</f>
        <v>#VALUE!</v>
      </c>
      <c r="G635" s="15" t="e">
        <f>'orario classi ada'!G228:G246</f>
        <v>#VALUE!</v>
      </c>
      <c r="H635" s="15" t="e">
        <f>'orario classi ada'!H228:H246</f>
        <v>#VALUE!</v>
      </c>
      <c r="I635" s="15" t="e">
        <f>'orario classi ada'!I228:I246</f>
        <v>#VALUE!</v>
      </c>
      <c r="J635" s="15" t="e">
        <f>'orario classi ada'!J228:J246</f>
        <v>#VALUE!</v>
      </c>
      <c r="K635" s="15" t="e">
        <f>'orario classi ada'!K228:K246</f>
        <v>#VALUE!</v>
      </c>
      <c r="L635" s="15" t="e">
        <f>'orario classi ada'!L228:L246</f>
        <v>#VALUE!</v>
      </c>
      <c r="M635" s="15" t="e">
        <f>'orario classi ada'!M228:M246</f>
        <v>#VALUE!</v>
      </c>
      <c r="O635" s="15" t="e">
        <f t="shared" si="37"/>
        <v>#VALUE!</v>
      </c>
    </row>
    <row r="636" spans="1:16" x14ac:dyDescent="0.2">
      <c r="A636" s="15" t="e">
        <f>'orario classi ada'!A229:A247</f>
        <v>#VALUE!</v>
      </c>
      <c r="B636" s="15" t="e">
        <f>'orario classi ada'!B229:B247</f>
        <v>#VALUE!</v>
      </c>
      <c r="C636" s="15" t="e">
        <f>'orario classi ada'!C229:C247</f>
        <v>#VALUE!</v>
      </c>
      <c r="D636" s="15" t="e">
        <f>'orario classi ada'!D229:D247</f>
        <v>#VALUE!</v>
      </c>
      <c r="E636" s="15" t="e">
        <f>'orario classi ada'!E229:E247</f>
        <v>#VALUE!</v>
      </c>
      <c r="F636" s="15" t="e">
        <f>'orario classi ada'!F229:F247</f>
        <v>#VALUE!</v>
      </c>
      <c r="G636" s="15" t="e">
        <f>'orario classi ada'!G229:G247</f>
        <v>#VALUE!</v>
      </c>
      <c r="H636" s="15" t="e">
        <f>'orario classi ada'!H229:H247</f>
        <v>#VALUE!</v>
      </c>
      <c r="I636" s="15" t="e">
        <f>'orario classi ada'!I229:I247</f>
        <v>#VALUE!</v>
      </c>
      <c r="J636" s="15" t="e">
        <f>'orario classi ada'!J229:J247</f>
        <v>#VALUE!</v>
      </c>
      <c r="K636" s="15" t="e">
        <f>'orario classi ada'!K229:K247</f>
        <v>#VALUE!</v>
      </c>
      <c r="L636" s="15" t="e">
        <f>'orario classi ada'!L229:L247</f>
        <v>#VALUE!</v>
      </c>
      <c r="M636" s="15" t="e">
        <f>'orario classi ada'!M229:M247</f>
        <v>#VALUE!</v>
      </c>
      <c r="O636" s="15" t="e">
        <f t="shared" si="37"/>
        <v>#VALUE!</v>
      </c>
      <c r="P636" s="15">
        <v>3</v>
      </c>
    </row>
    <row r="637" spans="1:16" x14ac:dyDescent="0.2">
      <c r="A637" s="15" t="e">
        <f>'orario classi ada'!A230:A248</f>
        <v>#VALUE!</v>
      </c>
      <c r="B637" s="15" t="e">
        <f>'orario classi ada'!B230:B248</f>
        <v>#VALUE!</v>
      </c>
      <c r="C637" s="15" t="e">
        <f>'orario classi ada'!C230:C248</f>
        <v>#VALUE!</v>
      </c>
      <c r="D637" s="15" t="e">
        <f>'orario classi ada'!D230:D248</f>
        <v>#VALUE!</v>
      </c>
      <c r="E637" s="15" t="e">
        <f>'orario classi ada'!E230:E248</f>
        <v>#VALUE!</v>
      </c>
      <c r="F637" s="15" t="e">
        <f>'orario classi ada'!F230:F248</f>
        <v>#VALUE!</v>
      </c>
      <c r="G637" s="15" t="e">
        <f>'orario classi ada'!G230:G248</f>
        <v>#VALUE!</v>
      </c>
      <c r="H637" s="15" t="e">
        <f>'orario classi ada'!H230:H248</f>
        <v>#VALUE!</v>
      </c>
      <c r="I637" s="15" t="e">
        <f>'orario classi ada'!I230:I248</f>
        <v>#VALUE!</v>
      </c>
      <c r="J637" s="15" t="e">
        <f>'orario classi ada'!J230:J248</f>
        <v>#VALUE!</v>
      </c>
      <c r="K637" s="15" t="e">
        <f>'orario classi ada'!K230:K248</f>
        <v>#VALUE!</v>
      </c>
      <c r="L637" s="15" t="e">
        <f>'orario classi ada'!L230:L248</f>
        <v>#VALUE!</v>
      </c>
      <c r="M637" s="15" t="e">
        <f>'orario classi ada'!M230:M248</f>
        <v>#VALUE!</v>
      </c>
      <c r="O637" s="15" t="e">
        <f t="shared" si="37"/>
        <v>#VALUE!</v>
      </c>
    </row>
    <row r="638" spans="1:16" x14ac:dyDescent="0.2">
      <c r="A638" s="15" t="e">
        <f>'orario classi ada'!A231:A249</f>
        <v>#VALUE!</v>
      </c>
      <c r="B638" s="15" t="e">
        <f>'orario classi ada'!B231:B249</f>
        <v>#VALUE!</v>
      </c>
      <c r="C638" s="15" t="e">
        <f>'orario classi ada'!C231:C249</f>
        <v>#VALUE!</v>
      </c>
      <c r="D638" s="15" t="e">
        <f>'orario classi ada'!D231:D249</f>
        <v>#VALUE!</v>
      </c>
      <c r="E638" s="15" t="e">
        <f>'orario classi ada'!E231:E249</f>
        <v>#VALUE!</v>
      </c>
      <c r="F638" s="15" t="e">
        <f>'orario classi ada'!F231:F249</f>
        <v>#VALUE!</v>
      </c>
      <c r="G638" s="15" t="e">
        <f>'orario classi ada'!G231:G249</f>
        <v>#VALUE!</v>
      </c>
      <c r="H638" s="15" t="e">
        <f>'orario classi ada'!H231:H249</f>
        <v>#VALUE!</v>
      </c>
      <c r="I638" s="15" t="e">
        <f>'orario classi ada'!I231:I249</f>
        <v>#VALUE!</v>
      </c>
      <c r="J638" s="15" t="e">
        <f>'orario classi ada'!J231:J249</f>
        <v>#VALUE!</v>
      </c>
      <c r="K638" s="15" t="e">
        <f>'orario classi ada'!K231:K249</f>
        <v>#VALUE!</v>
      </c>
      <c r="L638" s="15" t="e">
        <f>'orario classi ada'!L231:L249</f>
        <v>#VALUE!</v>
      </c>
      <c r="M638" s="15" t="e">
        <f>'orario classi ada'!M231:M249</f>
        <v>#VALUE!</v>
      </c>
      <c r="O638" s="15" t="e">
        <f t="shared" si="37"/>
        <v>#VALUE!</v>
      </c>
      <c r="P638" s="15">
        <v>4</v>
      </c>
    </row>
    <row r="639" spans="1:16" x14ac:dyDescent="0.2">
      <c r="A639" s="15" t="e">
        <f>'orario classi ada'!A232:A250</f>
        <v>#VALUE!</v>
      </c>
      <c r="B639" s="15" t="e">
        <f>'orario classi ada'!B232:B250</f>
        <v>#VALUE!</v>
      </c>
      <c r="C639" s="15" t="e">
        <f>'orario classi ada'!C232:C250</f>
        <v>#VALUE!</v>
      </c>
      <c r="D639" s="15" t="e">
        <f>'orario classi ada'!D232:D250</f>
        <v>#VALUE!</v>
      </c>
      <c r="E639" s="15" t="e">
        <f>'orario classi ada'!E232:E250</f>
        <v>#VALUE!</v>
      </c>
      <c r="F639" s="15" t="e">
        <f>'orario classi ada'!F232:F250</f>
        <v>#VALUE!</v>
      </c>
      <c r="G639" s="15" t="e">
        <f>'orario classi ada'!G232:G250</f>
        <v>#VALUE!</v>
      </c>
      <c r="H639" s="15" t="e">
        <f>'orario classi ada'!H232:H250</f>
        <v>#VALUE!</v>
      </c>
      <c r="I639" s="15" t="e">
        <f>'orario classi ada'!I232:I250</f>
        <v>#VALUE!</v>
      </c>
      <c r="J639" s="15" t="e">
        <f>'orario classi ada'!J232:J250</f>
        <v>#VALUE!</v>
      </c>
      <c r="K639" s="15" t="e">
        <f>'orario classi ada'!K232:K250</f>
        <v>#VALUE!</v>
      </c>
      <c r="L639" s="15" t="e">
        <f>'orario classi ada'!L232:L250</f>
        <v>#VALUE!</v>
      </c>
      <c r="M639" s="15" t="e">
        <f>'orario classi ada'!M232:M250</f>
        <v>#VALUE!</v>
      </c>
      <c r="O639" s="15" t="e">
        <f t="shared" si="37"/>
        <v>#VALUE!</v>
      </c>
    </row>
    <row r="640" spans="1:16" x14ac:dyDescent="0.2">
      <c r="A640" s="15" t="e">
        <f>'orario classi ada'!A233:A251</f>
        <v>#VALUE!</v>
      </c>
      <c r="B640" s="15" t="e">
        <f>'orario classi ada'!B233:B251</f>
        <v>#VALUE!</v>
      </c>
      <c r="C640" s="15" t="e">
        <f>'orario classi ada'!C233:C251</f>
        <v>#VALUE!</v>
      </c>
      <c r="D640" s="15" t="e">
        <f>'orario classi ada'!D233:D251</f>
        <v>#VALUE!</v>
      </c>
      <c r="E640" s="15" t="e">
        <f>'orario classi ada'!E233:E251</f>
        <v>#VALUE!</v>
      </c>
      <c r="F640" s="15" t="e">
        <f>'orario classi ada'!F233:F251</f>
        <v>#VALUE!</v>
      </c>
      <c r="G640" s="15" t="e">
        <f>'orario classi ada'!G233:G251</f>
        <v>#VALUE!</v>
      </c>
      <c r="H640" s="15" t="e">
        <f>'orario classi ada'!H233:H251</f>
        <v>#VALUE!</v>
      </c>
      <c r="I640" s="15" t="e">
        <f>'orario classi ada'!I233:I251</f>
        <v>#VALUE!</v>
      </c>
      <c r="J640" s="15" t="e">
        <f>'orario classi ada'!J233:J251</f>
        <v>#VALUE!</v>
      </c>
      <c r="K640" s="15" t="e">
        <f>'orario classi ada'!K233:K251</f>
        <v>#VALUE!</v>
      </c>
      <c r="L640" s="15" t="e">
        <f>'orario classi ada'!L233:L251</f>
        <v>#VALUE!</v>
      </c>
      <c r="M640" s="15" t="e">
        <f>'orario classi ada'!M233:M251</f>
        <v>#VALUE!</v>
      </c>
      <c r="O640" s="15" t="e">
        <f t="shared" si="37"/>
        <v>#VALUE!</v>
      </c>
      <c r="P640" s="15">
        <v>5</v>
      </c>
    </row>
    <row r="641" spans="1:16" x14ac:dyDescent="0.2">
      <c r="A641" s="15" t="e">
        <f>'orario classi ada'!A234:A252</f>
        <v>#VALUE!</v>
      </c>
      <c r="B641" s="15" t="e">
        <f>'orario classi ada'!B234:B252</f>
        <v>#VALUE!</v>
      </c>
      <c r="C641" s="15" t="e">
        <f>'orario classi ada'!C234:C252</f>
        <v>#VALUE!</v>
      </c>
      <c r="D641" s="15" t="e">
        <f>'orario classi ada'!D234:D252</f>
        <v>#VALUE!</v>
      </c>
      <c r="E641" s="15" t="e">
        <f>'orario classi ada'!E234:E252</f>
        <v>#VALUE!</v>
      </c>
      <c r="F641" s="15" t="e">
        <f>'orario classi ada'!F234:F252</f>
        <v>#VALUE!</v>
      </c>
      <c r="G641" s="15" t="e">
        <f>'orario classi ada'!G234:G252</f>
        <v>#VALUE!</v>
      </c>
      <c r="H641" s="15" t="e">
        <f>'orario classi ada'!H234:H252</f>
        <v>#VALUE!</v>
      </c>
      <c r="I641" s="15" t="e">
        <f>'orario classi ada'!I234:I252</f>
        <v>#VALUE!</v>
      </c>
      <c r="J641" s="15" t="e">
        <f>'orario classi ada'!J234:J252</f>
        <v>#VALUE!</v>
      </c>
      <c r="K641" s="15" t="e">
        <f>'orario classi ada'!K234:K252</f>
        <v>#VALUE!</v>
      </c>
      <c r="L641" s="15" t="e">
        <f>'orario classi ada'!L234:L252</f>
        <v>#VALUE!</v>
      </c>
      <c r="M641" s="15" t="e">
        <f>'orario classi ada'!M234:M252</f>
        <v>#VALUE!</v>
      </c>
      <c r="O641" s="15" t="e">
        <f t="shared" si="37"/>
        <v>#VALUE!</v>
      </c>
    </row>
    <row r="642" spans="1:16" x14ac:dyDescent="0.2">
      <c r="A642" s="15" t="e">
        <f>'orario classi ada'!A235:A253</f>
        <v>#VALUE!</v>
      </c>
      <c r="B642" s="15" t="e">
        <f>'orario classi ada'!B235:B253</f>
        <v>#VALUE!</v>
      </c>
      <c r="C642" s="15" t="e">
        <f>'orario classi ada'!C235:C253</f>
        <v>#VALUE!</v>
      </c>
      <c r="D642" s="15" t="e">
        <f>'orario classi ada'!D235:D253</f>
        <v>#VALUE!</v>
      </c>
      <c r="E642" s="15" t="e">
        <f>'orario classi ada'!E235:E253</f>
        <v>#VALUE!</v>
      </c>
      <c r="F642" s="15" t="e">
        <f>'orario classi ada'!F235:F253</f>
        <v>#VALUE!</v>
      </c>
      <c r="G642" s="15" t="e">
        <f>'orario classi ada'!G235:G253</f>
        <v>#VALUE!</v>
      </c>
      <c r="H642" s="15" t="e">
        <f>'orario classi ada'!H235:H253</f>
        <v>#VALUE!</v>
      </c>
      <c r="I642" s="15" t="e">
        <f>'orario classi ada'!I235:I253</f>
        <v>#VALUE!</v>
      </c>
      <c r="J642" s="15" t="e">
        <f>'orario classi ada'!J235:J253</f>
        <v>#VALUE!</v>
      </c>
      <c r="K642" s="15" t="e">
        <f>'orario classi ada'!K235:K253</f>
        <v>#VALUE!</v>
      </c>
      <c r="L642" s="15" t="e">
        <f>'orario classi ada'!L235:L253</f>
        <v>#VALUE!</v>
      </c>
      <c r="M642" s="15" t="e">
        <f>'orario classi ada'!M235:M253</f>
        <v>#VALUE!</v>
      </c>
      <c r="O642" s="15" t="e">
        <f t="shared" si="37"/>
        <v>#VALUE!</v>
      </c>
      <c r="P642" s="15">
        <v>6</v>
      </c>
    </row>
    <row r="643" spans="1:16" x14ac:dyDescent="0.2">
      <c r="A643" s="15" t="e">
        <f>'orario classi ada'!A236:A254</f>
        <v>#VALUE!</v>
      </c>
      <c r="B643" s="15" t="e">
        <f>'orario classi ada'!B236:B254</f>
        <v>#VALUE!</v>
      </c>
      <c r="C643" s="15" t="e">
        <f>'orario classi ada'!C236:C254</f>
        <v>#VALUE!</v>
      </c>
      <c r="D643" s="15" t="e">
        <f>'orario classi ada'!D236:D254</f>
        <v>#VALUE!</v>
      </c>
      <c r="E643" s="15" t="e">
        <f>'orario classi ada'!E236:E254</f>
        <v>#VALUE!</v>
      </c>
      <c r="F643" s="15" t="e">
        <f>'orario classi ada'!F236:F254</f>
        <v>#VALUE!</v>
      </c>
      <c r="G643" s="15" t="e">
        <f>'orario classi ada'!G236:G254</f>
        <v>#VALUE!</v>
      </c>
      <c r="H643" s="15" t="e">
        <f>'orario classi ada'!H236:H254</f>
        <v>#VALUE!</v>
      </c>
      <c r="I643" s="15" t="e">
        <f>'orario classi ada'!I236:I254</f>
        <v>#VALUE!</v>
      </c>
      <c r="J643" s="15" t="e">
        <f>'orario classi ada'!J236:J254</f>
        <v>#VALUE!</v>
      </c>
      <c r="K643" s="15" t="e">
        <f>'orario classi ada'!K236:K254</f>
        <v>#VALUE!</v>
      </c>
      <c r="L643" s="15" t="e">
        <f>'orario classi ada'!L236:L254</f>
        <v>#VALUE!</v>
      </c>
      <c r="M643" s="15" t="e">
        <f>'orario classi ada'!M236:M254</f>
        <v>#VALUE!</v>
      </c>
      <c r="O643" s="15" t="e">
        <f t="shared" si="37"/>
        <v>#VALUE!</v>
      </c>
    </row>
    <row r="644" spans="1:16" x14ac:dyDescent="0.2">
      <c r="A644" s="15" t="e">
        <f>'orario classi ada'!A237:A255</f>
        <v>#VALUE!</v>
      </c>
      <c r="B644" s="15" t="e">
        <f>'orario classi ada'!B237:B255</f>
        <v>#VALUE!</v>
      </c>
      <c r="C644" s="15" t="e">
        <f>'orario classi ada'!C237:C255</f>
        <v>#VALUE!</v>
      </c>
      <c r="D644" s="15" t="e">
        <f>'orario classi ada'!D237:D255</f>
        <v>#VALUE!</v>
      </c>
      <c r="E644" s="15" t="e">
        <f>'orario classi ada'!E237:E255</f>
        <v>#VALUE!</v>
      </c>
      <c r="F644" s="15" t="e">
        <f>'orario classi ada'!F237:F255</f>
        <v>#VALUE!</v>
      </c>
      <c r="G644" s="15" t="e">
        <f>'orario classi ada'!G237:G255</f>
        <v>#VALUE!</v>
      </c>
      <c r="H644" s="15" t="e">
        <f>'orario classi ada'!H237:H255</f>
        <v>#VALUE!</v>
      </c>
      <c r="I644" s="15" t="e">
        <f>'orario classi ada'!I237:I255</f>
        <v>#VALUE!</v>
      </c>
      <c r="J644" s="15" t="e">
        <f>'orario classi ada'!J237:J255</f>
        <v>#VALUE!</v>
      </c>
      <c r="K644" s="15" t="e">
        <f>'orario classi ada'!K237:K255</f>
        <v>#VALUE!</v>
      </c>
      <c r="L644" s="15" t="e">
        <f>'orario classi ada'!L237:L255</f>
        <v>#VALUE!</v>
      </c>
      <c r="M644" s="15" t="e">
        <f>'orario classi ada'!M237:M255</f>
        <v>#VALUE!</v>
      </c>
      <c r="O644" s="15" t="e">
        <f t="shared" si="37"/>
        <v>#VALUE!</v>
      </c>
      <c r="P644" s="15">
        <v>7</v>
      </c>
    </row>
    <row r="645" spans="1:16" x14ac:dyDescent="0.2">
      <c r="A645" s="15" t="e">
        <f>'orario classi ada'!A238:A256</f>
        <v>#VALUE!</v>
      </c>
      <c r="B645" s="15" t="e">
        <f>'orario classi ada'!B238:B256</f>
        <v>#VALUE!</v>
      </c>
      <c r="C645" s="15" t="e">
        <f>'orario classi ada'!C238:C256</f>
        <v>#VALUE!</v>
      </c>
      <c r="D645" s="15" t="e">
        <f>'orario classi ada'!D238:D256</f>
        <v>#VALUE!</v>
      </c>
      <c r="E645" s="15" t="e">
        <f>'orario classi ada'!E238:E256</f>
        <v>#VALUE!</v>
      </c>
      <c r="F645" s="15" t="e">
        <f>'orario classi ada'!F238:F256</f>
        <v>#VALUE!</v>
      </c>
      <c r="G645" s="15" t="e">
        <f>'orario classi ada'!G238:G256</f>
        <v>#VALUE!</v>
      </c>
      <c r="H645" s="15" t="e">
        <f>'orario classi ada'!H238:H256</f>
        <v>#VALUE!</v>
      </c>
      <c r="I645" s="15" t="e">
        <f>'orario classi ada'!I238:I256</f>
        <v>#VALUE!</v>
      </c>
      <c r="J645" s="15" t="e">
        <f>'orario classi ada'!J238:J256</f>
        <v>#VALUE!</v>
      </c>
      <c r="K645" s="15" t="e">
        <f>'orario classi ada'!K238:K256</f>
        <v>#VALUE!</v>
      </c>
      <c r="L645" s="15" t="e">
        <f>'orario classi ada'!L238:L256</f>
        <v>#VALUE!</v>
      </c>
      <c r="M645" s="15" t="e">
        <f>'orario classi ada'!M238:M256</f>
        <v>#VALUE!</v>
      </c>
      <c r="O645" s="15" t="e">
        <f t="shared" si="37"/>
        <v>#VALUE!</v>
      </c>
    </row>
    <row r="646" spans="1:16" x14ac:dyDescent="0.2">
      <c r="A646" s="15" t="e">
        <f>'orario classi ada'!A239:A257</f>
        <v>#VALUE!</v>
      </c>
      <c r="B646" s="15" t="e">
        <f>'orario classi ada'!B239:B257</f>
        <v>#VALUE!</v>
      </c>
      <c r="C646" s="15" t="e">
        <f>'orario classi ada'!C239:C257</f>
        <v>#VALUE!</v>
      </c>
      <c r="D646" s="15" t="e">
        <f>'orario classi ada'!D239:D257</f>
        <v>#VALUE!</v>
      </c>
      <c r="E646" s="15" t="e">
        <f>'orario classi ada'!E239:E257</f>
        <v>#VALUE!</v>
      </c>
      <c r="F646" s="15" t="e">
        <f>'orario classi ada'!F239:F257</f>
        <v>#VALUE!</v>
      </c>
      <c r="G646" s="15" t="e">
        <f>'orario classi ada'!G239:G257</f>
        <v>#VALUE!</v>
      </c>
      <c r="H646" s="15" t="e">
        <f>'orario classi ada'!H239:H257</f>
        <v>#VALUE!</v>
      </c>
      <c r="I646" s="15" t="e">
        <f>'orario classi ada'!I239:I257</f>
        <v>#VALUE!</v>
      </c>
      <c r="J646" s="15" t="e">
        <f>'orario classi ada'!J239:J257</f>
        <v>#VALUE!</v>
      </c>
      <c r="K646" s="15" t="e">
        <f>'orario classi ada'!K239:K257</f>
        <v>#VALUE!</v>
      </c>
      <c r="L646" s="15" t="e">
        <f>'orario classi ada'!L239:L257</f>
        <v>#VALUE!</v>
      </c>
      <c r="M646" s="15" t="e">
        <f>'orario classi ada'!M239:M257</f>
        <v>#VALUE!</v>
      </c>
      <c r="O646" s="15" t="e">
        <f t="shared" si="37"/>
        <v>#VALUE!</v>
      </c>
    </row>
    <row r="647" spans="1:16" x14ac:dyDescent="0.2">
      <c r="A647" s="16" t="e">
        <f>'orario classi ada'!A240:A258</f>
        <v>#VALUE!</v>
      </c>
      <c r="B647" s="16" t="e">
        <f>'orario classi ada'!B240:B258</f>
        <v>#VALUE!</v>
      </c>
      <c r="C647" s="16" t="e">
        <f>'orario classi ada'!C240:C258</f>
        <v>#VALUE!</v>
      </c>
      <c r="D647" s="16" t="e">
        <f>'orario classi ada'!D240:D258</f>
        <v>#VALUE!</v>
      </c>
      <c r="E647" s="16" t="e">
        <f>'orario classi ada'!E240:E258</f>
        <v>#VALUE!</v>
      </c>
      <c r="F647" s="16" t="e">
        <f>'orario classi ada'!F240:F258</f>
        <v>#VALUE!</v>
      </c>
      <c r="G647" s="16" t="e">
        <f>'orario classi ada'!G240:G258</f>
        <v>#VALUE!</v>
      </c>
      <c r="H647" s="16" t="e">
        <f>'orario classi ada'!H240:H258</f>
        <v>#VALUE!</v>
      </c>
      <c r="I647" s="16" t="e">
        <f>'orario classi ada'!I240:I258</f>
        <v>#VALUE!</v>
      </c>
      <c r="J647" s="16" t="e">
        <f>'orario classi ada'!J240:J258</f>
        <v>#VALUE!</v>
      </c>
      <c r="K647" s="16" t="e">
        <f>'orario classi ada'!K240:K258</f>
        <v>#VALUE!</v>
      </c>
      <c r="L647" s="16" t="e">
        <f>'orario classi ada'!L240:L258</f>
        <v>#VALUE!</v>
      </c>
      <c r="M647" s="16" t="e">
        <f>'orario classi ada'!M240:M258</f>
        <v>#VALUE!</v>
      </c>
      <c r="N647" s="16"/>
      <c r="O647" s="16" t="e">
        <f>$A647</f>
        <v>#VALUE!</v>
      </c>
      <c r="P647" s="16"/>
    </row>
    <row r="648" spans="1:16" x14ac:dyDescent="0.2">
      <c r="A648" s="15" t="e">
        <f>'orario classi ada'!A241:A259</f>
        <v>#VALUE!</v>
      </c>
      <c r="B648" s="15" t="e">
        <f>'orario classi ada'!B241:B259</f>
        <v>#VALUE!</v>
      </c>
      <c r="C648" s="15" t="e">
        <f>'orario classi ada'!C241:C259</f>
        <v>#VALUE!</v>
      </c>
      <c r="D648" s="15" t="e">
        <f>'orario classi ada'!D241:D259</f>
        <v>#VALUE!</v>
      </c>
      <c r="E648" s="15" t="e">
        <f>'orario classi ada'!E241:E259</f>
        <v>#VALUE!</v>
      </c>
      <c r="F648" s="15" t="e">
        <f>'orario classi ada'!F241:F259</f>
        <v>#VALUE!</v>
      </c>
      <c r="G648" s="15" t="e">
        <f>'orario classi ada'!G241:G259</f>
        <v>#VALUE!</v>
      </c>
      <c r="H648" s="15" t="e">
        <f>'orario classi ada'!H241:H259</f>
        <v>#VALUE!</v>
      </c>
      <c r="I648" s="15" t="e">
        <f>'orario classi ada'!I241:I259</f>
        <v>#VALUE!</v>
      </c>
      <c r="J648" s="15" t="e">
        <f>'orario classi ada'!J241:J259</f>
        <v>#VALUE!</v>
      </c>
      <c r="K648" s="15" t="e">
        <f>'orario classi ada'!K241:K259</f>
        <v>#VALUE!</v>
      </c>
      <c r="L648" s="15" t="e">
        <f>'orario classi ada'!L241:L259</f>
        <v>#VALUE!</v>
      </c>
      <c r="M648" s="15" t="e">
        <f>'orario classi ada'!M241:M259</f>
        <v>#VALUE!</v>
      </c>
      <c r="O648" s="15" t="e">
        <f>O647</f>
        <v>#VALUE!</v>
      </c>
    </row>
    <row r="649" spans="1:16" x14ac:dyDescent="0.2">
      <c r="A649" s="15" t="e">
        <f>'orario classi ada'!A242:A260</f>
        <v>#VALUE!</v>
      </c>
      <c r="B649" s="15" t="e">
        <f>'orario classi ada'!B242:B260</f>
        <v>#VALUE!</v>
      </c>
      <c r="C649" s="15" t="e">
        <f>'orario classi ada'!C242:C260</f>
        <v>#VALUE!</v>
      </c>
      <c r="D649" s="15" t="e">
        <f>'orario classi ada'!D242:D260</f>
        <v>#VALUE!</v>
      </c>
      <c r="E649" s="15" t="e">
        <f>'orario classi ada'!E242:E260</f>
        <v>#VALUE!</v>
      </c>
      <c r="F649" s="15" t="e">
        <f>'orario classi ada'!F242:F260</f>
        <v>#VALUE!</v>
      </c>
      <c r="G649" s="15" t="e">
        <f>'orario classi ada'!G242:G260</f>
        <v>#VALUE!</v>
      </c>
      <c r="H649" s="15" t="e">
        <f>'orario classi ada'!H242:H260</f>
        <v>#VALUE!</v>
      </c>
      <c r="I649" s="15" t="e">
        <f>'orario classi ada'!I242:I260</f>
        <v>#VALUE!</v>
      </c>
      <c r="J649" s="15" t="e">
        <f>'orario classi ada'!J242:J260</f>
        <v>#VALUE!</v>
      </c>
      <c r="K649" s="15" t="e">
        <f>'orario classi ada'!K242:K260</f>
        <v>#VALUE!</v>
      </c>
      <c r="L649" s="15" t="e">
        <f>'orario classi ada'!L242:L260</f>
        <v>#VALUE!</v>
      </c>
      <c r="M649" s="15" t="e">
        <f>'orario classi ada'!M242:M260</f>
        <v>#VALUE!</v>
      </c>
      <c r="O649" s="15" t="e">
        <f t="shared" ref="O649:O663" si="38">O648</f>
        <v>#VALUE!</v>
      </c>
      <c r="P649" s="15">
        <v>1</v>
      </c>
    </row>
    <row r="650" spans="1:16" x14ac:dyDescent="0.2">
      <c r="A650" s="15" t="e">
        <f>'orario classi ada'!A243:A261</f>
        <v>#VALUE!</v>
      </c>
      <c r="B650" s="15" t="e">
        <f>'orario classi ada'!B243:B261</f>
        <v>#VALUE!</v>
      </c>
      <c r="C650" s="15" t="e">
        <f>'orario classi ada'!C243:C261</f>
        <v>#VALUE!</v>
      </c>
      <c r="D650" s="15" t="e">
        <f>'orario classi ada'!D243:D261</f>
        <v>#VALUE!</v>
      </c>
      <c r="E650" s="15" t="e">
        <f>'orario classi ada'!E243:E261</f>
        <v>#VALUE!</v>
      </c>
      <c r="F650" s="15" t="e">
        <f>'orario classi ada'!F243:F261</f>
        <v>#VALUE!</v>
      </c>
      <c r="G650" s="15" t="e">
        <f>'orario classi ada'!G243:G261</f>
        <v>#VALUE!</v>
      </c>
      <c r="H650" s="15" t="e">
        <f>'orario classi ada'!H243:H261</f>
        <v>#VALUE!</v>
      </c>
      <c r="I650" s="15" t="e">
        <f>'orario classi ada'!I243:I261</f>
        <v>#VALUE!</v>
      </c>
      <c r="J650" s="15" t="e">
        <f>'orario classi ada'!J243:J261</f>
        <v>#VALUE!</v>
      </c>
      <c r="K650" s="15" t="e">
        <f>'orario classi ada'!K243:K261</f>
        <v>#VALUE!</v>
      </c>
      <c r="L650" s="15" t="e">
        <f>'orario classi ada'!L243:L261</f>
        <v>#VALUE!</v>
      </c>
      <c r="M650" s="15" t="e">
        <f>'orario classi ada'!M243:M261</f>
        <v>#VALUE!</v>
      </c>
      <c r="O650" s="15" t="e">
        <f t="shared" si="38"/>
        <v>#VALUE!</v>
      </c>
    </row>
    <row r="651" spans="1:16" x14ac:dyDescent="0.2">
      <c r="A651" s="15" t="e">
        <f>'orario classi ada'!A244:A262</f>
        <v>#VALUE!</v>
      </c>
      <c r="B651" s="15" t="e">
        <f>'orario classi ada'!B244:B262</f>
        <v>#VALUE!</v>
      </c>
      <c r="C651" s="15" t="e">
        <f>'orario classi ada'!C244:C262</f>
        <v>#VALUE!</v>
      </c>
      <c r="D651" s="15" t="e">
        <f>'orario classi ada'!D244:D262</f>
        <v>#VALUE!</v>
      </c>
      <c r="E651" s="15" t="e">
        <f>'orario classi ada'!E244:E262</f>
        <v>#VALUE!</v>
      </c>
      <c r="F651" s="15" t="e">
        <f>'orario classi ada'!F244:F262</f>
        <v>#VALUE!</v>
      </c>
      <c r="G651" s="15" t="e">
        <f>'orario classi ada'!G244:G262</f>
        <v>#VALUE!</v>
      </c>
      <c r="H651" s="15" t="e">
        <f>'orario classi ada'!H244:H262</f>
        <v>#VALUE!</v>
      </c>
      <c r="I651" s="15" t="e">
        <f>'orario classi ada'!I244:I262</f>
        <v>#VALUE!</v>
      </c>
      <c r="J651" s="15" t="e">
        <f>'orario classi ada'!J244:J262</f>
        <v>#VALUE!</v>
      </c>
      <c r="K651" s="15" t="e">
        <f>'orario classi ada'!K244:K262</f>
        <v>#VALUE!</v>
      </c>
      <c r="L651" s="15" t="e">
        <f>'orario classi ada'!L244:L262</f>
        <v>#VALUE!</v>
      </c>
      <c r="M651" s="15" t="e">
        <f>'orario classi ada'!M244:M262</f>
        <v>#VALUE!</v>
      </c>
      <c r="O651" s="15" t="e">
        <f t="shared" si="38"/>
        <v>#VALUE!</v>
      </c>
      <c r="P651" s="15">
        <v>2</v>
      </c>
    </row>
    <row r="652" spans="1:16" x14ac:dyDescent="0.2">
      <c r="A652" s="15" t="e">
        <f>'orario classi ada'!A245:A263</f>
        <v>#VALUE!</v>
      </c>
      <c r="B652" s="15" t="e">
        <f>'orario classi ada'!B245:B263</f>
        <v>#VALUE!</v>
      </c>
      <c r="C652" s="15" t="e">
        <f>'orario classi ada'!C245:C263</f>
        <v>#VALUE!</v>
      </c>
      <c r="D652" s="15" t="e">
        <f>'orario classi ada'!D245:D263</f>
        <v>#VALUE!</v>
      </c>
      <c r="E652" s="15" t="e">
        <f>'orario classi ada'!E245:E263</f>
        <v>#VALUE!</v>
      </c>
      <c r="F652" s="15" t="e">
        <f>'orario classi ada'!F245:F263</f>
        <v>#VALUE!</v>
      </c>
      <c r="G652" s="15" t="e">
        <f>'orario classi ada'!G245:G263</f>
        <v>#VALUE!</v>
      </c>
      <c r="H652" s="15" t="e">
        <f>'orario classi ada'!H245:H263</f>
        <v>#VALUE!</v>
      </c>
      <c r="I652" s="15" t="e">
        <f>'orario classi ada'!I245:I263</f>
        <v>#VALUE!</v>
      </c>
      <c r="J652" s="15" t="e">
        <f>'orario classi ada'!J245:J263</f>
        <v>#VALUE!</v>
      </c>
      <c r="K652" s="15" t="e">
        <f>'orario classi ada'!K245:K263</f>
        <v>#VALUE!</v>
      </c>
      <c r="L652" s="15" t="e">
        <f>'orario classi ada'!L245:L263</f>
        <v>#VALUE!</v>
      </c>
      <c r="M652" s="15" t="e">
        <f>'orario classi ada'!M245:M263</f>
        <v>#VALUE!</v>
      </c>
      <c r="O652" s="15" t="e">
        <f t="shared" si="38"/>
        <v>#VALUE!</v>
      </c>
    </row>
    <row r="653" spans="1:16" x14ac:dyDescent="0.2">
      <c r="A653" s="15" t="e">
        <f>'orario classi ada'!A246:A264</f>
        <v>#VALUE!</v>
      </c>
      <c r="B653" s="15" t="e">
        <f>'orario classi ada'!B246:B264</f>
        <v>#VALUE!</v>
      </c>
      <c r="C653" s="15" t="e">
        <f>'orario classi ada'!C246:C264</f>
        <v>#VALUE!</v>
      </c>
      <c r="D653" s="15" t="e">
        <f>'orario classi ada'!D246:D264</f>
        <v>#VALUE!</v>
      </c>
      <c r="E653" s="15" t="e">
        <f>'orario classi ada'!E246:E264</f>
        <v>#VALUE!</v>
      </c>
      <c r="F653" s="15" t="e">
        <f>'orario classi ada'!F246:F264</f>
        <v>#VALUE!</v>
      </c>
      <c r="G653" s="15" t="e">
        <f>'orario classi ada'!G246:G264</f>
        <v>#VALUE!</v>
      </c>
      <c r="H653" s="15" t="e">
        <f>'orario classi ada'!H246:H264</f>
        <v>#VALUE!</v>
      </c>
      <c r="I653" s="15" t="e">
        <f>'orario classi ada'!I246:I264</f>
        <v>#VALUE!</v>
      </c>
      <c r="J653" s="15" t="e">
        <f>'orario classi ada'!J246:J264</f>
        <v>#VALUE!</v>
      </c>
      <c r="K653" s="15" t="e">
        <f>'orario classi ada'!K246:K264</f>
        <v>#VALUE!</v>
      </c>
      <c r="L653" s="15" t="e">
        <f>'orario classi ada'!L246:L264</f>
        <v>#VALUE!</v>
      </c>
      <c r="M653" s="15" t="e">
        <f>'orario classi ada'!M246:M264</f>
        <v>#VALUE!</v>
      </c>
      <c r="O653" s="15" t="e">
        <f t="shared" si="38"/>
        <v>#VALUE!</v>
      </c>
      <c r="P653" s="15">
        <v>3</v>
      </c>
    </row>
    <row r="654" spans="1:16" x14ac:dyDescent="0.2">
      <c r="A654" s="15" t="e">
        <f>'orario classi ada'!A247:A265</f>
        <v>#VALUE!</v>
      </c>
      <c r="B654" s="15" t="e">
        <f>'orario classi ada'!B247:B265</f>
        <v>#VALUE!</v>
      </c>
      <c r="C654" s="15" t="e">
        <f>'orario classi ada'!C247:C265</f>
        <v>#VALUE!</v>
      </c>
      <c r="D654" s="15" t="e">
        <f>'orario classi ada'!D247:D265</f>
        <v>#VALUE!</v>
      </c>
      <c r="E654" s="15" t="e">
        <f>'orario classi ada'!E247:E265</f>
        <v>#VALUE!</v>
      </c>
      <c r="F654" s="15" t="e">
        <f>'orario classi ada'!F247:F265</f>
        <v>#VALUE!</v>
      </c>
      <c r="G654" s="15" t="e">
        <f>'orario classi ada'!G247:G265</f>
        <v>#VALUE!</v>
      </c>
      <c r="H654" s="15" t="e">
        <f>'orario classi ada'!H247:H265</f>
        <v>#VALUE!</v>
      </c>
      <c r="I654" s="15" t="e">
        <f>'orario classi ada'!I247:I265</f>
        <v>#VALUE!</v>
      </c>
      <c r="J654" s="15" t="e">
        <f>'orario classi ada'!J247:J265</f>
        <v>#VALUE!</v>
      </c>
      <c r="K654" s="15" t="e">
        <f>'orario classi ada'!K247:K265</f>
        <v>#VALUE!</v>
      </c>
      <c r="L654" s="15" t="e">
        <f>'orario classi ada'!L247:L265</f>
        <v>#VALUE!</v>
      </c>
      <c r="M654" s="15" t="e">
        <f>'orario classi ada'!M247:M265</f>
        <v>#VALUE!</v>
      </c>
      <c r="O654" s="15" t="e">
        <f t="shared" si="38"/>
        <v>#VALUE!</v>
      </c>
    </row>
    <row r="655" spans="1:16" x14ac:dyDescent="0.2">
      <c r="A655" s="15" t="e">
        <f>'orario classi ada'!A248:A266</f>
        <v>#VALUE!</v>
      </c>
      <c r="B655" s="15" t="e">
        <f>'orario classi ada'!B248:B266</f>
        <v>#VALUE!</v>
      </c>
      <c r="C655" s="15" t="e">
        <f>'orario classi ada'!C248:C266</f>
        <v>#VALUE!</v>
      </c>
      <c r="D655" s="15" t="e">
        <f>'orario classi ada'!D248:D266</f>
        <v>#VALUE!</v>
      </c>
      <c r="E655" s="15" t="e">
        <f>'orario classi ada'!E248:E266</f>
        <v>#VALUE!</v>
      </c>
      <c r="F655" s="15" t="e">
        <f>'orario classi ada'!F248:F266</f>
        <v>#VALUE!</v>
      </c>
      <c r="G655" s="15" t="e">
        <f>'orario classi ada'!G248:G266</f>
        <v>#VALUE!</v>
      </c>
      <c r="H655" s="15" t="e">
        <f>'orario classi ada'!H248:H266</f>
        <v>#VALUE!</v>
      </c>
      <c r="I655" s="15" t="e">
        <f>'orario classi ada'!I248:I266</f>
        <v>#VALUE!</v>
      </c>
      <c r="J655" s="15" t="e">
        <f>'orario classi ada'!J248:J266</f>
        <v>#VALUE!</v>
      </c>
      <c r="K655" s="15" t="e">
        <f>'orario classi ada'!K248:K266</f>
        <v>#VALUE!</v>
      </c>
      <c r="L655" s="15" t="e">
        <f>'orario classi ada'!L248:L266</f>
        <v>#VALUE!</v>
      </c>
      <c r="M655" s="15" t="e">
        <f>'orario classi ada'!M248:M266</f>
        <v>#VALUE!</v>
      </c>
      <c r="O655" s="15" t="e">
        <f t="shared" si="38"/>
        <v>#VALUE!</v>
      </c>
      <c r="P655" s="15">
        <v>4</v>
      </c>
    </row>
    <row r="656" spans="1:16" x14ac:dyDescent="0.2">
      <c r="A656" s="15" t="e">
        <f>'orario classi ada'!A249:A267</f>
        <v>#VALUE!</v>
      </c>
      <c r="B656" s="15" t="e">
        <f>'orario classi ada'!B249:B267</f>
        <v>#VALUE!</v>
      </c>
      <c r="C656" s="15" t="e">
        <f>'orario classi ada'!C249:C267</f>
        <v>#VALUE!</v>
      </c>
      <c r="D656" s="15" t="e">
        <f>'orario classi ada'!D249:D267</f>
        <v>#VALUE!</v>
      </c>
      <c r="E656" s="15" t="e">
        <f>'orario classi ada'!E249:E267</f>
        <v>#VALUE!</v>
      </c>
      <c r="F656" s="15" t="e">
        <f>'orario classi ada'!F249:F267</f>
        <v>#VALUE!</v>
      </c>
      <c r="G656" s="15" t="e">
        <f>'orario classi ada'!G249:G267</f>
        <v>#VALUE!</v>
      </c>
      <c r="H656" s="15" t="e">
        <f>'orario classi ada'!H249:H267</f>
        <v>#VALUE!</v>
      </c>
      <c r="I656" s="15" t="e">
        <f>'orario classi ada'!I249:I267</f>
        <v>#VALUE!</v>
      </c>
      <c r="J656" s="15" t="e">
        <f>'orario classi ada'!J249:J267</f>
        <v>#VALUE!</v>
      </c>
      <c r="K656" s="15" t="e">
        <f>'orario classi ada'!K249:K267</f>
        <v>#VALUE!</v>
      </c>
      <c r="L656" s="15" t="e">
        <f>'orario classi ada'!L249:L267</f>
        <v>#VALUE!</v>
      </c>
      <c r="M656" s="15" t="e">
        <f>'orario classi ada'!M249:M267</f>
        <v>#VALUE!</v>
      </c>
      <c r="O656" s="15" t="e">
        <f t="shared" si="38"/>
        <v>#VALUE!</v>
      </c>
    </row>
    <row r="657" spans="1:16" x14ac:dyDescent="0.2">
      <c r="A657" s="15" t="e">
        <f>'orario classi ada'!A250:A268</f>
        <v>#VALUE!</v>
      </c>
      <c r="B657" s="15" t="e">
        <f>'orario classi ada'!B250:B268</f>
        <v>#VALUE!</v>
      </c>
      <c r="C657" s="15" t="e">
        <f>'orario classi ada'!C250:C268</f>
        <v>#VALUE!</v>
      </c>
      <c r="D657" s="15" t="e">
        <f>'orario classi ada'!D250:D268</f>
        <v>#VALUE!</v>
      </c>
      <c r="E657" s="15" t="e">
        <f>'orario classi ada'!E250:E268</f>
        <v>#VALUE!</v>
      </c>
      <c r="F657" s="15" t="e">
        <f>'orario classi ada'!F250:F268</f>
        <v>#VALUE!</v>
      </c>
      <c r="G657" s="15" t="e">
        <f>'orario classi ada'!G250:G268</f>
        <v>#VALUE!</v>
      </c>
      <c r="H657" s="15" t="e">
        <f>'orario classi ada'!H250:H268</f>
        <v>#VALUE!</v>
      </c>
      <c r="I657" s="15" t="e">
        <f>'orario classi ada'!I250:I268</f>
        <v>#VALUE!</v>
      </c>
      <c r="J657" s="15" t="e">
        <f>'orario classi ada'!J250:J268</f>
        <v>#VALUE!</v>
      </c>
      <c r="K657" s="15" t="e">
        <f>'orario classi ada'!K250:K268</f>
        <v>#VALUE!</v>
      </c>
      <c r="L657" s="15" t="e">
        <f>'orario classi ada'!L250:L268</f>
        <v>#VALUE!</v>
      </c>
      <c r="M657" s="15" t="e">
        <f>'orario classi ada'!M250:M268</f>
        <v>#VALUE!</v>
      </c>
      <c r="O657" s="15" t="e">
        <f t="shared" si="38"/>
        <v>#VALUE!</v>
      </c>
      <c r="P657" s="15">
        <v>5</v>
      </c>
    </row>
    <row r="658" spans="1:16" x14ac:dyDescent="0.2">
      <c r="A658" s="15" t="e">
        <f>'orario classi ada'!A251:A269</f>
        <v>#VALUE!</v>
      </c>
      <c r="B658" s="15" t="e">
        <f>'orario classi ada'!B251:B269</f>
        <v>#VALUE!</v>
      </c>
      <c r="C658" s="15" t="e">
        <f>'orario classi ada'!C251:C269</f>
        <v>#VALUE!</v>
      </c>
      <c r="D658" s="15" t="e">
        <f>'orario classi ada'!D251:D269</f>
        <v>#VALUE!</v>
      </c>
      <c r="E658" s="15" t="e">
        <f>'orario classi ada'!E251:E269</f>
        <v>#VALUE!</v>
      </c>
      <c r="F658" s="15" t="e">
        <f>'orario classi ada'!F251:F269</f>
        <v>#VALUE!</v>
      </c>
      <c r="G658" s="15" t="e">
        <f>'orario classi ada'!G251:G269</f>
        <v>#VALUE!</v>
      </c>
      <c r="H658" s="15" t="e">
        <f>'orario classi ada'!H251:H269</f>
        <v>#VALUE!</v>
      </c>
      <c r="I658" s="15" t="e">
        <f>'orario classi ada'!I251:I269</f>
        <v>#VALUE!</v>
      </c>
      <c r="J658" s="15" t="e">
        <f>'orario classi ada'!J251:J269</f>
        <v>#VALUE!</v>
      </c>
      <c r="K658" s="15" t="e">
        <f>'orario classi ada'!K251:K269</f>
        <v>#VALUE!</v>
      </c>
      <c r="L658" s="15" t="e">
        <f>'orario classi ada'!L251:L269</f>
        <v>#VALUE!</v>
      </c>
      <c r="M658" s="15" t="e">
        <f>'orario classi ada'!M251:M269</f>
        <v>#VALUE!</v>
      </c>
      <c r="O658" s="15" t="e">
        <f t="shared" si="38"/>
        <v>#VALUE!</v>
      </c>
    </row>
    <row r="659" spans="1:16" x14ac:dyDescent="0.2">
      <c r="A659" s="15" t="e">
        <f>'orario classi ada'!A252:A270</f>
        <v>#VALUE!</v>
      </c>
      <c r="B659" s="15" t="e">
        <f>'orario classi ada'!B252:B270</f>
        <v>#VALUE!</v>
      </c>
      <c r="C659" s="15" t="e">
        <f>'orario classi ada'!C252:C270</f>
        <v>#VALUE!</v>
      </c>
      <c r="D659" s="15" t="e">
        <f>'orario classi ada'!D252:D270</f>
        <v>#VALUE!</v>
      </c>
      <c r="E659" s="15" t="e">
        <f>'orario classi ada'!E252:E270</f>
        <v>#VALUE!</v>
      </c>
      <c r="F659" s="15" t="e">
        <f>'orario classi ada'!F252:F270</f>
        <v>#VALUE!</v>
      </c>
      <c r="G659" s="15" t="e">
        <f>'orario classi ada'!G252:G270</f>
        <v>#VALUE!</v>
      </c>
      <c r="H659" s="15" t="e">
        <f>'orario classi ada'!H252:H270</f>
        <v>#VALUE!</v>
      </c>
      <c r="I659" s="15" t="e">
        <f>'orario classi ada'!I252:I270</f>
        <v>#VALUE!</v>
      </c>
      <c r="J659" s="15" t="e">
        <f>'orario classi ada'!J252:J270</f>
        <v>#VALUE!</v>
      </c>
      <c r="K659" s="15" t="e">
        <f>'orario classi ada'!K252:K270</f>
        <v>#VALUE!</v>
      </c>
      <c r="L659" s="15" t="e">
        <f>'orario classi ada'!L252:L270</f>
        <v>#VALUE!</v>
      </c>
      <c r="M659" s="15" t="e">
        <f>'orario classi ada'!M252:M270</f>
        <v>#VALUE!</v>
      </c>
      <c r="O659" s="15" t="e">
        <f t="shared" si="38"/>
        <v>#VALUE!</v>
      </c>
      <c r="P659" s="15">
        <v>6</v>
      </c>
    </row>
    <row r="660" spans="1:16" x14ac:dyDescent="0.2">
      <c r="A660" s="15" t="e">
        <f>'orario classi ada'!A253:A271</f>
        <v>#VALUE!</v>
      </c>
      <c r="B660" s="15" t="e">
        <f>'orario classi ada'!B253:B271</f>
        <v>#VALUE!</v>
      </c>
      <c r="C660" s="15" t="e">
        <f>'orario classi ada'!C253:C271</f>
        <v>#VALUE!</v>
      </c>
      <c r="D660" s="15" t="e">
        <f>'orario classi ada'!D253:D271</f>
        <v>#VALUE!</v>
      </c>
      <c r="E660" s="15" t="e">
        <f>'orario classi ada'!E253:E271</f>
        <v>#VALUE!</v>
      </c>
      <c r="F660" s="15" t="e">
        <f>'orario classi ada'!F253:F271</f>
        <v>#VALUE!</v>
      </c>
      <c r="G660" s="15" t="e">
        <f>'orario classi ada'!G253:G271</f>
        <v>#VALUE!</v>
      </c>
      <c r="H660" s="15" t="e">
        <f>'orario classi ada'!H253:H271</f>
        <v>#VALUE!</v>
      </c>
      <c r="I660" s="15" t="e">
        <f>'orario classi ada'!I253:I271</f>
        <v>#VALUE!</v>
      </c>
      <c r="J660" s="15" t="e">
        <f>'orario classi ada'!J253:J271</f>
        <v>#VALUE!</v>
      </c>
      <c r="K660" s="15" t="e">
        <f>'orario classi ada'!K253:K271</f>
        <v>#VALUE!</v>
      </c>
      <c r="L660" s="15" t="e">
        <f>'orario classi ada'!L253:L271</f>
        <v>#VALUE!</v>
      </c>
      <c r="M660" s="15" t="e">
        <f>'orario classi ada'!M253:M271</f>
        <v>#VALUE!</v>
      </c>
      <c r="O660" s="15" t="e">
        <f t="shared" si="38"/>
        <v>#VALUE!</v>
      </c>
    </row>
    <row r="661" spans="1:16" x14ac:dyDescent="0.2">
      <c r="A661" s="15" t="e">
        <f>'orario classi ada'!A254:A272</f>
        <v>#VALUE!</v>
      </c>
      <c r="B661" s="15" t="e">
        <f>'orario classi ada'!B254:B272</f>
        <v>#VALUE!</v>
      </c>
      <c r="C661" s="15" t="e">
        <f>'orario classi ada'!C254:C272</f>
        <v>#VALUE!</v>
      </c>
      <c r="D661" s="15" t="e">
        <f>'orario classi ada'!D254:D272</f>
        <v>#VALUE!</v>
      </c>
      <c r="E661" s="15" t="e">
        <f>'orario classi ada'!E254:E272</f>
        <v>#VALUE!</v>
      </c>
      <c r="F661" s="15" t="e">
        <f>'orario classi ada'!F254:F272</f>
        <v>#VALUE!</v>
      </c>
      <c r="G661" s="15" t="e">
        <f>'orario classi ada'!G254:G272</f>
        <v>#VALUE!</v>
      </c>
      <c r="H661" s="15" t="e">
        <f>'orario classi ada'!H254:H272</f>
        <v>#VALUE!</v>
      </c>
      <c r="I661" s="15" t="e">
        <f>'orario classi ada'!I254:I272</f>
        <v>#VALUE!</v>
      </c>
      <c r="J661" s="15" t="e">
        <f>'orario classi ada'!J254:J272</f>
        <v>#VALUE!</v>
      </c>
      <c r="K661" s="15" t="e">
        <f>'orario classi ada'!K254:K272</f>
        <v>#VALUE!</v>
      </c>
      <c r="L661" s="15" t="e">
        <f>'orario classi ada'!L254:L272</f>
        <v>#VALUE!</v>
      </c>
      <c r="M661" s="15" t="e">
        <f>'orario classi ada'!M254:M272</f>
        <v>#VALUE!</v>
      </c>
      <c r="O661" s="15" t="e">
        <f t="shared" si="38"/>
        <v>#VALUE!</v>
      </c>
      <c r="P661" s="15">
        <v>7</v>
      </c>
    </row>
    <row r="662" spans="1:16" x14ac:dyDescent="0.2">
      <c r="A662" s="15" t="e">
        <f>'orario classi ada'!A255:A273</f>
        <v>#VALUE!</v>
      </c>
      <c r="B662" s="15" t="e">
        <f>'orario classi ada'!B255:B273</f>
        <v>#VALUE!</v>
      </c>
      <c r="C662" s="15" t="e">
        <f>'orario classi ada'!C255:C273</f>
        <v>#VALUE!</v>
      </c>
      <c r="D662" s="15" t="e">
        <f>'orario classi ada'!D255:D273</f>
        <v>#VALUE!</v>
      </c>
      <c r="E662" s="15" t="e">
        <f>'orario classi ada'!E255:E273</f>
        <v>#VALUE!</v>
      </c>
      <c r="F662" s="15" t="e">
        <f>'orario classi ada'!F255:F273</f>
        <v>#VALUE!</v>
      </c>
      <c r="G662" s="15" t="e">
        <f>'orario classi ada'!G255:G273</f>
        <v>#VALUE!</v>
      </c>
      <c r="H662" s="15" t="e">
        <f>'orario classi ada'!H255:H273</f>
        <v>#VALUE!</v>
      </c>
      <c r="I662" s="15" t="e">
        <f>'orario classi ada'!I255:I273</f>
        <v>#VALUE!</v>
      </c>
      <c r="J662" s="15" t="e">
        <f>'orario classi ada'!J255:J273</f>
        <v>#VALUE!</v>
      </c>
      <c r="K662" s="15" t="e">
        <f>'orario classi ada'!K255:K273</f>
        <v>#VALUE!</v>
      </c>
      <c r="L662" s="15" t="e">
        <f>'orario classi ada'!L255:L273</f>
        <v>#VALUE!</v>
      </c>
      <c r="M662" s="15" t="e">
        <f>'orario classi ada'!M255:M273</f>
        <v>#VALUE!</v>
      </c>
      <c r="O662" s="15" t="e">
        <f t="shared" si="38"/>
        <v>#VALUE!</v>
      </c>
    </row>
    <row r="663" spans="1:16" x14ac:dyDescent="0.2">
      <c r="A663" s="15" t="e">
        <f>'orario classi ada'!A256:A274</f>
        <v>#VALUE!</v>
      </c>
      <c r="B663" s="15" t="e">
        <f>'orario classi ada'!B256:B274</f>
        <v>#VALUE!</v>
      </c>
      <c r="C663" s="15" t="e">
        <f>'orario classi ada'!C256:C274</f>
        <v>#VALUE!</v>
      </c>
      <c r="D663" s="15" t="e">
        <f>'orario classi ada'!D256:D274</f>
        <v>#VALUE!</v>
      </c>
      <c r="E663" s="15" t="e">
        <f>'orario classi ada'!E256:E274</f>
        <v>#VALUE!</v>
      </c>
      <c r="F663" s="15" t="e">
        <f>'orario classi ada'!F256:F274</f>
        <v>#VALUE!</v>
      </c>
      <c r="G663" s="15" t="e">
        <f>'orario classi ada'!G256:G274</f>
        <v>#VALUE!</v>
      </c>
      <c r="H663" s="15" t="e">
        <f>'orario classi ada'!H256:H274</f>
        <v>#VALUE!</v>
      </c>
      <c r="I663" s="15" t="e">
        <f>'orario classi ada'!I256:I274</f>
        <v>#VALUE!</v>
      </c>
      <c r="J663" s="15" t="e">
        <f>'orario classi ada'!J256:J274</f>
        <v>#VALUE!</v>
      </c>
      <c r="K663" s="15" t="e">
        <f>'orario classi ada'!K256:K274</f>
        <v>#VALUE!</v>
      </c>
      <c r="L663" s="15" t="e">
        <f>'orario classi ada'!L256:L274</f>
        <v>#VALUE!</v>
      </c>
      <c r="M663" s="15" t="e">
        <f>'orario classi ada'!M256:M274</f>
        <v>#VALUE!</v>
      </c>
      <c r="O663" s="15" t="e">
        <f t="shared" si="38"/>
        <v>#VALUE!</v>
      </c>
    </row>
    <row r="664" spans="1:16" x14ac:dyDescent="0.2">
      <c r="A664" s="16" t="e">
        <f>'orario classi ada'!A257:A275</f>
        <v>#VALUE!</v>
      </c>
      <c r="B664" s="16" t="e">
        <f>'orario classi ada'!B257:B275</f>
        <v>#VALUE!</v>
      </c>
      <c r="C664" s="16" t="e">
        <f>'orario classi ada'!C257:C275</f>
        <v>#VALUE!</v>
      </c>
      <c r="D664" s="16" t="e">
        <f>'orario classi ada'!D257:D275</f>
        <v>#VALUE!</v>
      </c>
      <c r="E664" s="16" t="e">
        <f>'orario classi ada'!E257:E275</f>
        <v>#VALUE!</v>
      </c>
      <c r="F664" s="16" t="e">
        <f>'orario classi ada'!F257:F275</f>
        <v>#VALUE!</v>
      </c>
      <c r="G664" s="16" t="e">
        <f>'orario classi ada'!G257:G275</f>
        <v>#VALUE!</v>
      </c>
      <c r="H664" s="16" t="e">
        <f>'orario classi ada'!H257:H275</f>
        <v>#VALUE!</v>
      </c>
      <c r="I664" s="16" t="e">
        <f>'orario classi ada'!I257:I275</f>
        <v>#VALUE!</v>
      </c>
      <c r="J664" s="16" t="e">
        <f>'orario classi ada'!J257:J275</f>
        <v>#VALUE!</v>
      </c>
      <c r="K664" s="16" t="e">
        <f>'orario classi ada'!K257:K275</f>
        <v>#VALUE!</v>
      </c>
      <c r="L664" s="16" t="e">
        <f>'orario classi ada'!L257:L275</f>
        <v>#VALUE!</v>
      </c>
      <c r="M664" s="16" t="e">
        <f>'orario classi ada'!M257:M275</f>
        <v>#VALUE!</v>
      </c>
      <c r="N664" s="16"/>
      <c r="O664" s="16" t="e">
        <f>$A664</f>
        <v>#VALUE!</v>
      </c>
      <c r="P664" s="16"/>
    </row>
    <row r="665" spans="1:16" x14ac:dyDescent="0.2">
      <c r="A665" s="15" t="e">
        <f>'orario classi ada'!A258:A276</f>
        <v>#VALUE!</v>
      </c>
      <c r="B665" s="15" t="e">
        <f>'orario classi ada'!B258:B276</f>
        <v>#VALUE!</v>
      </c>
      <c r="C665" s="15" t="e">
        <f>'orario classi ada'!C258:C276</f>
        <v>#VALUE!</v>
      </c>
      <c r="D665" s="15" t="e">
        <f>'orario classi ada'!D258:D276</f>
        <v>#VALUE!</v>
      </c>
      <c r="E665" s="15" t="e">
        <f>'orario classi ada'!E258:E276</f>
        <v>#VALUE!</v>
      </c>
      <c r="F665" s="15" t="e">
        <f>'orario classi ada'!F258:F276</f>
        <v>#VALUE!</v>
      </c>
      <c r="G665" s="15" t="e">
        <f>'orario classi ada'!G258:G276</f>
        <v>#VALUE!</v>
      </c>
      <c r="H665" s="15" t="e">
        <f>'orario classi ada'!H258:H276</f>
        <v>#VALUE!</v>
      </c>
      <c r="I665" s="15" t="e">
        <f>'orario classi ada'!I258:I276</f>
        <v>#VALUE!</v>
      </c>
      <c r="J665" s="15" t="e">
        <f>'orario classi ada'!J258:J276</f>
        <v>#VALUE!</v>
      </c>
      <c r="K665" s="15" t="e">
        <f>'orario classi ada'!K258:K276</f>
        <v>#VALUE!</v>
      </c>
      <c r="L665" s="15" t="e">
        <f>'orario classi ada'!L258:L276</f>
        <v>#VALUE!</v>
      </c>
      <c r="M665" s="15" t="e">
        <f>'orario classi ada'!M258:M276</f>
        <v>#VALUE!</v>
      </c>
      <c r="O665" s="15" t="e">
        <f>O664</f>
        <v>#VALUE!</v>
      </c>
    </row>
    <row r="666" spans="1:16" x14ac:dyDescent="0.2">
      <c r="A666" s="15" t="e">
        <f>'orario classi ada'!A259:A277</f>
        <v>#VALUE!</v>
      </c>
      <c r="B666" s="15" t="e">
        <f>'orario classi ada'!B259:B277</f>
        <v>#VALUE!</v>
      </c>
      <c r="C666" s="15" t="e">
        <f>'orario classi ada'!C259:C277</f>
        <v>#VALUE!</v>
      </c>
      <c r="D666" s="15" t="e">
        <f>'orario classi ada'!D259:D277</f>
        <v>#VALUE!</v>
      </c>
      <c r="E666" s="15" t="e">
        <f>'orario classi ada'!E259:E277</f>
        <v>#VALUE!</v>
      </c>
      <c r="F666" s="15" t="e">
        <f>'orario classi ada'!F259:F277</f>
        <v>#VALUE!</v>
      </c>
      <c r="G666" s="15" t="e">
        <f>'orario classi ada'!G259:G277</f>
        <v>#VALUE!</v>
      </c>
      <c r="H666" s="15" t="e">
        <f>'orario classi ada'!H259:H277</f>
        <v>#VALUE!</v>
      </c>
      <c r="I666" s="15" t="e">
        <f>'orario classi ada'!I259:I277</f>
        <v>#VALUE!</v>
      </c>
      <c r="J666" s="15" t="e">
        <f>'orario classi ada'!J259:J277</f>
        <v>#VALUE!</v>
      </c>
      <c r="K666" s="15" t="e">
        <f>'orario classi ada'!K259:K277</f>
        <v>#VALUE!</v>
      </c>
      <c r="L666" s="15" t="e">
        <f>'orario classi ada'!L259:L277</f>
        <v>#VALUE!</v>
      </c>
      <c r="M666" s="15" t="e">
        <f>'orario classi ada'!M259:M277</f>
        <v>#VALUE!</v>
      </c>
      <c r="O666" s="15" t="e">
        <f t="shared" ref="O666:O680" si="39">O665</f>
        <v>#VALUE!</v>
      </c>
      <c r="P666" s="15">
        <v>1</v>
      </c>
    </row>
    <row r="667" spans="1:16" x14ac:dyDescent="0.2">
      <c r="A667" s="15" t="e">
        <f>'orario classi ada'!A260:A278</f>
        <v>#VALUE!</v>
      </c>
      <c r="B667" s="15" t="e">
        <f>'orario classi ada'!B260:B278</f>
        <v>#VALUE!</v>
      </c>
      <c r="C667" s="15" t="e">
        <f>'orario classi ada'!C260:C278</f>
        <v>#VALUE!</v>
      </c>
      <c r="D667" s="15" t="e">
        <f>'orario classi ada'!D260:D278</f>
        <v>#VALUE!</v>
      </c>
      <c r="E667" s="15" t="e">
        <f>'orario classi ada'!E260:E278</f>
        <v>#VALUE!</v>
      </c>
      <c r="F667" s="15" t="e">
        <f>'orario classi ada'!F260:F278</f>
        <v>#VALUE!</v>
      </c>
      <c r="G667" s="15" t="e">
        <f>'orario classi ada'!G260:G278</f>
        <v>#VALUE!</v>
      </c>
      <c r="H667" s="15" t="e">
        <f>'orario classi ada'!H260:H278</f>
        <v>#VALUE!</v>
      </c>
      <c r="I667" s="15" t="e">
        <f>'orario classi ada'!I260:I278</f>
        <v>#VALUE!</v>
      </c>
      <c r="J667" s="15" t="e">
        <f>'orario classi ada'!J260:J278</f>
        <v>#VALUE!</v>
      </c>
      <c r="K667" s="15" t="e">
        <f>'orario classi ada'!K260:K278</f>
        <v>#VALUE!</v>
      </c>
      <c r="L667" s="15" t="e">
        <f>'orario classi ada'!L260:L278</f>
        <v>#VALUE!</v>
      </c>
      <c r="M667" s="15" t="e">
        <f>'orario classi ada'!M260:M278</f>
        <v>#VALUE!</v>
      </c>
      <c r="O667" s="15" t="e">
        <f t="shared" si="39"/>
        <v>#VALUE!</v>
      </c>
    </row>
    <row r="668" spans="1:16" x14ac:dyDescent="0.2">
      <c r="A668" s="15" t="e">
        <f>'orario classi ada'!A261:A279</f>
        <v>#VALUE!</v>
      </c>
      <c r="B668" s="15" t="e">
        <f>'orario classi ada'!B261:B279</f>
        <v>#VALUE!</v>
      </c>
      <c r="C668" s="15" t="e">
        <f>'orario classi ada'!C261:C279</f>
        <v>#VALUE!</v>
      </c>
      <c r="D668" s="15" t="e">
        <f>'orario classi ada'!D261:D279</f>
        <v>#VALUE!</v>
      </c>
      <c r="E668" s="15" t="e">
        <f>'orario classi ada'!E261:E279</f>
        <v>#VALUE!</v>
      </c>
      <c r="F668" s="15" t="e">
        <f>'orario classi ada'!F261:F279</f>
        <v>#VALUE!</v>
      </c>
      <c r="G668" s="15" t="e">
        <f>'orario classi ada'!G261:G279</f>
        <v>#VALUE!</v>
      </c>
      <c r="H668" s="15" t="e">
        <f>'orario classi ada'!H261:H279</f>
        <v>#VALUE!</v>
      </c>
      <c r="I668" s="15" t="e">
        <f>'orario classi ada'!I261:I279</f>
        <v>#VALUE!</v>
      </c>
      <c r="J668" s="15" t="e">
        <f>'orario classi ada'!J261:J279</f>
        <v>#VALUE!</v>
      </c>
      <c r="K668" s="15" t="e">
        <f>'orario classi ada'!K261:K279</f>
        <v>#VALUE!</v>
      </c>
      <c r="L668" s="15" t="e">
        <f>'orario classi ada'!L261:L279</f>
        <v>#VALUE!</v>
      </c>
      <c r="M668" s="15" t="e">
        <f>'orario classi ada'!M261:M279</f>
        <v>#VALUE!</v>
      </c>
      <c r="O668" s="15" t="e">
        <f t="shared" si="39"/>
        <v>#VALUE!</v>
      </c>
      <c r="P668" s="15">
        <v>2</v>
      </c>
    </row>
    <row r="669" spans="1:16" x14ac:dyDescent="0.2">
      <c r="A669" s="15" t="e">
        <f>'orario classi ada'!A262:A280</f>
        <v>#VALUE!</v>
      </c>
      <c r="B669" s="15" t="e">
        <f>'orario classi ada'!B262:B280</f>
        <v>#VALUE!</v>
      </c>
      <c r="C669" s="15" t="e">
        <f>'orario classi ada'!C262:C280</f>
        <v>#VALUE!</v>
      </c>
      <c r="D669" s="15" t="e">
        <f>'orario classi ada'!D262:D280</f>
        <v>#VALUE!</v>
      </c>
      <c r="E669" s="15" t="e">
        <f>'orario classi ada'!E262:E280</f>
        <v>#VALUE!</v>
      </c>
      <c r="F669" s="15" t="e">
        <f>'orario classi ada'!F262:F280</f>
        <v>#VALUE!</v>
      </c>
      <c r="G669" s="15" t="e">
        <f>'orario classi ada'!G262:G280</f>
        <v>#VALUE!</v>
      </c>
      <c r="H669" s="15" t="e">
        <f>'orario classi ada'!H262:H280</f>
        <v>#VALUE!</v>
      </c>
      <c r="I669" s="15" t="e">
        <f>'orario classi ada'!I262:I280</f>
        <v>#VALUE!</v>
      </c>
      <c r="J669" s="15" t="e">
        <f>'orario classi ada'!J262:J280</f>
        <v>#VALUE!</v>
      </c>
      <c r="K669" s="15" t="e">
        <f>'orario classi ada'!K262:K280</f>
        <v>#VALUE!</v>
      </c>
      <c r="L669" s="15" t="e">
        <f>'orario classi ada'!L262:L280</f>
        <v>#VALUE!</v>
      </c>
      <c r="M669" s="15" t="e">
        <f>'orario classi ada'!M262:M280</f>
        <v>#VALUE!</v>
      </c>
      <c r="O669" s="15" t="e">
        <f t="shared" si="39"/>
        <v>#VALUE!</v>
      </c>
    </row>
    <row r="670" spans="1:16" x14ac:dyDescent="0.2">
      <c r="A670" s="15" t="e">
        <f>'orario classi ada'!A263:A281</f>
        <v>#VALUE!</v>
      </c>
      <c r="B670" s="15" t="e">
        <f>'orario classi ada'!B263:B281</f>
        <v>#VALUE!</v>
      </c>
      <c r="C670" s="15" t="e">
        <f>'orario classi ada'!C263:C281</f>
        <v>#VALUE!</v>
      </c>
      <c r="D670" s="15" t="e">
        <f>'orario classi ada'!D263:D281</f>
        <v>#VALUE!</v>
      </c>
      <c r="E670" s="15" t="e">
        <f>'orario classi ada'!E263:E281</f>
        <v>#VALUE!</v>
      </c>
      <c r="F670" s="15" t="e">
        <f>'orario classi ada'!F263:F281</f>
        <v>#VALUE!</v>
      </c>
      <c r="G670" s="15" t="e">
        <f>'orario classi ada'!G263:G281</f>
        <v>#VALUE!</v>
      </c>
      <c r="H670" s="15" t="e">
        <f>'orario classi ada'!H263:H281</f>
        <v>#VALUE!</v>
      </c>
      <c r="I670" s="15" t="e">
        <f>'orario classi ada'!I263:I281</f>
        <v>#VALUE!</v>
      </c>
      <c r="J670" s="15" t="e">
        <f>'orario classi ada'!J263:J281</f>
        <v>#VALUE!</v>
      </c>
      <c r="K670" s="15" t="e">
        <f>'orario classi ada'!K263:K281</f>
        <v>#VALUE!</v>
      </c>
      <c r="L670" s="15" t="e">
        <f>'orario classi ada'!L263:L281</f>
        <v>#VALUE!</v>
      </c>
      <c r="M670" s="15" t="e">
        <f>'orario classi ada'!M263:M281</f>
        <v>#VALUE!</v>
      </c>
      <c r="O670" s="15" t="e">
        <f t="shared" si="39"/>
        <v>#VALUE!</v>
      </c>
      <c r="P670" s="15">
        <v>3</v>
      </c>
    </row>
    <row r="671" spans="1:16" x14ac:dyDescent="0.2">
      <c r="A671" s="15" t="e">
        <f>'orario classi ada'!A264:A282</f>
        <v>#VALUE!</v>
      </c>
      <c r="B671" s="15" t="e">
        <f>'orario classi ada'!B264:B282</f>
        <v>#VALUE!</v>
      </c>
      <c r="C671" s="15" t="e">
        <f>'orario classi ada'!C264:C282</f>
        <v>#VALUE!</v>
      </c>
      <c r="D671" s="15" t="e">
        <f>'orario classi ada'!D264:D282</f>
        <v>#VALUE!</v>
      </c>
      <c r="E671" s="15" t="e">
        <f>'orario classi ada'!E264:E282</f>
        <v>#VALUE!</v>
      </c>
      <c r="F671" s="15" t="e">
        <f>'orario classi ada'!F264:F282</f>
        <v>#VALUE!</v>
      </c>
      <c r="G671" s="15" t="e">
        <f>'orario classi ada'!G264:G282</f>
        <v>#VALUE!</v>
      </c>
      <c r="H671" s="15" t="e">
        <f>'orario classi ada'!H264:H282</f>
        <v>#VALUE!</v>
      </c>
      <c r="I671" s="15" t="e">
        <f>'orario classi ada'!I264:I282</f>
        <v>#VALUE!</v>
      </c>
      <c r="J671" s="15" t="e">
        <f>'orario classi ada'!J264:J282</f>
        <v>#VALUE!</v>
      </c>
      <c r="K671" s="15" t="e">
        <f>'orario classi ada'!K264:K282</f>
        <v>#VALUE!</v>
      </c>
      <c r="L671" s="15" t="e">
        <f>'orario classi ada'!L264:L282</f>
        <v>#VALUE!</v>
      </c>
      <c r="M671" s="15" t="e">
        <f>'orario classi ada'!M264:M282</f>
        <v>#VALUE!</v>
      </c>
      <c r="O671" s="15" t="e">
        <f t="shared" si="39"/>
        <v>#VALUE!</v>
      </c>
    </row>
    <row r="672" spans="1:16" x14ac:dyDescent="0.2">
      <c r="A672" s="15" t="e">
        <f>'orario classi ada'!A265:A283</f>
        <v>#VALUE!</v>
      </c>
      <c r="B672" s="15" t="e">
        <f>'orario classi ada'!B265:B283</f>
        <v>#VALUE!</v>
      </c>
      <c r="C672" s="15" t="e">
        <f>'orario classi ada'!C265:C283</f>
        <v>#VALUE!</v>
      </c>
      <c r="D672" s="15" t="e">
        <f>'orario classi ada'!D265:D283</f>
        <v>#VALUE!</v>
      </c>
      <c r="E672" s="15" t="e">
        <f>'orario classi ada'!E265:E283</f>
        <v>#VALUE!</v>
      </c>
      <c r="F672" s="15" t="e">
        <f>'orario classi ada'!F265:F283</f>
        <v>#VALUE!</v>
      </c>
      <c r="G672" s="15" t="e">
        <f>'orario classi ada'!G265:G283</f>
        <v>#VALUE!</v>
      </c>
      <c r="H672" s="15" t="e">
        <f>'orario classi ada'!H265:H283</f>
        <v>#VALUE!</v>
      </c>
      <c r="I672" s="15" t="e">
        <f>'orario classi ada'!I265:I283</f>
        <v>#VALUE!</v>
      </c>
      <c r="J672" s="15" t="e">
        <f>'orario classi ada'!J265:J283</f>
        <v>#VALUE!</v>
      </c>
      <c r="K672" s="15" t="e">
        <f>'orario classi ada'!K265:K283</f>
        <v>#VALUE!</v>
      </c>
      <c r="L672" s="15" t="e">
        <f>'orario classi ada'!L265:L283</f>
        <v>#VALUE!</v>
      </c>
      <c r="M672" s="15" t="e">
        <f>'orario classi ada'!M265:M283</f>
        <v>#VALUE!</v>
      </c>
      <c r="O672" s="15" t="e">
        <f t="shared" si="39"/>
        <v>#VALUE!</v>
      </c>
      <c r="P672" s="15">
        <v>4</v>
      </c>
    </row>
    <row r="673" spans="1:16" x14ac:dyDescent="0.2">
      <c r="A673" s="15" t="e">
        <f>'orario classi ada'!A266:A284</f>
        <v>#VALUE!</v>
      </c>
      <c r="B673" s="15" t="e">
        <f>'orario classi ada'!B266:B284</f>
        <v>#VALUE!</v>
      </c>
      <c r="C673" s="15" t="e">
        <f>'orario classi ada'!C266:C284</f>
        <v>#VALUE!</v>
      </c>
      <c r="D673" s="15" t="e">
        <f>'orario classi ada'!D266:D284</f>
        <v>#VALUE!</v>
      </c>
      <c r="E673" s="15" t="e">
        <f>'orario classi ada'!E266:E284</f>
        <v>#VALUE!</v>
      </c>
      <c r="F673" s="15" t="e">
        <f>'orario classi ada'!F266:F284</f>
        <v>#VALUE!</v>
      </c>
      <c r="G673" s="15" t="e">
        <f>'orario classi ada'!G266:G284</f>
        <v>#VALUE!</v>
      </c>
      <c r="H673" s="15" t="e">
        <f>'orario classi ada'!H266:H284</f>
        <v>#VALUE!</v>
      </c>
      <c r="I673" s="15" t="e">
        <f>'orario classi ada'!I266:I284</f>
        <v>#VALUE!</v>
      </c>
      <c r="J673" s="15" t="e">
        <f>'orario classi ada'!J266:J284</f>
        <v>#VALUE!</v>
      </c>
      <c r="K673" s="15" t="e">
        <f>'orario classi ada'!K266:K284</f>
        <v>#VALUE!</v>
      </c>
      <c r="L673" s="15" t="e">
        <f>'orario classi ada'!L266:L284</f>
        <v>#VALUE!</v>
      </c>
      <c r="M673" s="15" t="e">
        <f>'orario classi ada'!M266:M284</f>
        <v>#VALUE!</v>
      </c>
      <c r="O673" s="15" t="e">
        <f t="shared" si="39"/>
        <v>#VALUE!</v>
      </c>
    </row>
    <row r="674" spans="1:16" x14ac:dyDescent="0.2">
      <c r="A674" s="15" t="e">
        <f>'orario classi ada'!A267:A285</f>
        <v>#VALUE!</v>
      </c>
      <c r="B674" s="15" t="e">
        <f>'orario classi ada'!B267:B285</f>
        <v>#VALUE!</v>
      </c>
      <c r="C674" s="15" t="e">
        <f>'orario classi ada'!C267:C285</f>
        <v>#VALUE!</v>
      </c>
      <c r="D674" s="15" t="e">
        <f>'orario classi ada'!D267:D285</f>
        <v>#VALUE!</v>
      </c>
      <c r="E674" s="15" t="e">
        <f>'orario classi ada'!E267:E285</f>
        <v>#VALUE!</v>
      </c>
      <c r="F674" s="15" t="e">
        <f>'orario classi ada'!F267:F285</f>
        <v>#VALUE!</v>
      </c>
      <c r="G674" s="15" t="e">
        <f>'orario classi ada'!G267:G285</f>
        <v>#VALUE!</v>
      </c>
      <c r="H674" s="15" t="e">
        <f>'orario classi ada'!H267:H285</f>
        <v>#VALUE!</v>
      </c>
      <c r="I674" s="15" t="e">
        <f>'orario classi ada'!I267:I285</f>
        <v>#VALUE!</v>
      </c>
      <c r="J674" s="15" t="e">
        <f>'orario classi ada'!J267:J285</f>
        <v>#VALUE!</v>
      </c>
      <c r="K674" s="15" t="e">
        <f>'orario classi ada'!K267:K285</f>
        <v>#VALUE!</v>
      </c>
      <c r="L674" s="15" t="e">
        <f>'orario classi ada'!L267:L285</f>
        <v>#VALUE!</v>
      </c>
      <c r="M674" s="15" t="e">
        <f>'orario classi ada'!M267:M285</f>
        <v>#VALUE!</v>
      </c>
      <c r="O674" s="15" t="e">
        <f t="shared" si="39"/>
        <v>#VALUE!</v>
      </c>
      <c r="P674" s="15">
        <v>5</v>
      </c>
    </row>
    <row r="675" spans="1:16" x14ac:dyDescent="0.2">
      <c r="A675" s="15" t="e">
        <f>'orario classi ada'!A268:A286</f>
        <v>#VALUE!</v>
      </c>
      <c r="B675" s="15" t="e">
        <f>'orario classi ada'!B268:B286</f>
        <v>#VALUE!</v>
      </c>
      <c r="C675" s="15" t="e">
        <f>'orario classi ada'!C268:C286</f>
        <v>#VALUE!</v>
      </c>
      <c r="D675" s="15" t="e">
        <f>'orario classi ada'!D268:D286</f>
        <v>#VALUE!</v>
      </c>
      <c r="E675" s="15" t="e">
        <f>'orario classi ada'!E268:E286</f>
        <v>#VALUE!</v>
      </c>
      <c r="F675" s="15" t="e">
        <f>'orario classi ada'!F268:F286</f>
        <v>#VALUE!</v>
      </c>
      <c r="G675" s="15" t="e">
        <f>'orario classi ada'!G268:G286</f>
        <v>#VALUE!</v>
      </c>
      <c r="H675" s="15" t="e">
        <f>'orario classi ada'!H268:H286</f>
        <v>#VALUE!</v>
      </c>
      <c r="I675" s="15" t="e">
        <f>'orario classi ada'!I268:I286</f>
        <v>#VALUE!</v>
      </c>
      <c r="J675" s="15" t="e">
        <f>'orario classi ada'!J268:J286</f>
        <v>#VALUE!</v>
      </c>
      <c r="K675" s="15" t="e">
        <f>'orario classi ada'!K268:K286</f>
        <v>#VALUE!</v>
      </c>
      <c r="L675" s="15" t="e">
        <f>'orario classi ada'!L268:L286</f>
        <v>#VALUE!</v>
      </c>
      <c r="M675" s="15" t="e">
        <f>'orario classi ada'!M268:M286</f>
        <v>#VALUE!</v>
      </c>
      <c r="O675" s="15" t="e">
        <f t="shared" si="39"/>
        <v>#VALUE!</v>
      </c>
    </row>
    <row r="676" spans="1:16" x14ac:dyDescent="0.2">
      <c r="A676" s="15" t="e">
        <f>'orario classi ada'!A269:A287</f>
        <v>#VALUE!</v>
      </c>
      <c r="B676" s="15" t="e">
        <f>'orario classi ada'!B269:B287</f>
        <v>#VALUE!</v>
      </c>
      <c r="C676" s="15" t="e">
        <f>'orario classi ada'!C269:C287</f>
        <v>#VALUE!</v>
      </c>
      <c r="D676" s="15" t="e">
        <f>'orario classi ada'!D269:D287</f>
        <v>#VALUE!</v>
      </c>
      <c r="E676" s="15" t="e">
        <f>'orario classi ada'!E269:E287</f>
        <v>#VALUE!</v>
      </c>
      <c r="F676" s="15" t="e">
        <f>'orario classi ada'!F269:F287</f>
        <v>#VALUE!</v>
      </c>
      <c r="G676" s="15" t="e">
        <f>'orario classi ada'!G269:G287</f>
        <v>#VALUE!</v>
      </c>
      <c r="H676" s="15" t="e">
        <f>'orario classi ada'!H269:H287</f>
        <v>#VALUE!</v>
      </c>
      <c r="I676" s="15" t="e">
        <f>'orario classi ada'!I269:I287</f>
        <v>#VALUE!</v>
      </c>
      <c r="J676" s="15" t="e">
        <f>'orario classi ada'!J269:J287</f>
        <v>#VALUE!</v>
      </c>
      <c r="K676" s="15" t="e">
        <f>'orario classi ada'!K269:K287</f>
        <v>#VALUE!</v>
      </c>
      <c r="L676" s="15" t="e">
        <f>'orario classi ada'!L269:L287</f>
        <v>#VALUE!</v>
      </c>
      <c r="M676" s="15" t="e">
        <f>'orario classi ada'!M269:M287</f>
        <v>#VALUE!</v>
      </c>
      <c r="O676" s="15" t="e">
        <f t="shared" si="39"/>
        <v>#VALUE!</v>
      </c>
      <c r="P676" s="15">
        <v>6</v>
      </c>
    </row>
    <row r="677" spans="1:16" x14ac:dyDescent="0.2">
      <c r="A677" s="15" t="e">
        <f>'orario classi ada'!A270:A288</f>
        <v>#VALUE!</v>
      </c>
      <c r="B677" s="15" t="e">
        <f>'orario classi ada'!B270:B288</f>
        <v>#VALUE!</v>
      </c>
      <c r="C677" s="15" t="e">
        <f>'orario classi ada'!C270:C288</f>
        <v>#VALUE!</v>
      </c>
      <c r="D677" s="15" t="e">
        <f>'orario classi ada'!D270:D288</f>
        <v>#VALUE!</v>
      </c>
      <c r="E677" s="15" t="e">
        <f>'orario classi ada'!E270:E288</f>
        <v>#VALUE!</v>
      </c>
      <c r="F677" s="15" t="e">
        <f>'orario classi ada'!F270:F288</f>
        <v>#VALUE!</v>
      </c>
      <c r="G677" s="15" t="e">
        <f>'orario classi ada'!G270:G288</f>
        <v>#VALUE!</v>
      </c>
      <c r="H677" s="15" t="e">
        <f>'orario classi ada'!H270:H288</f>
        <v>#VALUE!</v>
      </c>
      <c r="I677" s="15" t="e">
        <f>'orario classi ada'!I270:I288</f>
        <v>#VALUE!</v>
      </c>
      <c r="J677" s="15" t="e">
        <f>'orario classi ada'!J270:J288</f>
        <v>#VALUE!</v>
      </c>
      <c r="K677" s="15" t="e">
        <f>'orario classi ada'!K270:K288</f>
        <v>#VALUE!</v>
      </c>
      <c r="L677" s="15" t="e">
        <f>'orario classi ada'!L270:L288</f>
        <v>#VALUE!</v>
      </c>
      <c r="M677" s="15" t="e">
        <f>'orario classi ada'!M270:M288</f>
        <v>#VALUE!</v>
      </c>
      <c r="O677" s="15" t="e">
        <f t="shared" si="39"/>
        <v>#VALUE!</v>
      </c>
    </row>
    <row r="678" spans="1:16" x14ac:dyDescent="0.2">
      <c r="A678" s="15" t="e">
        <f>'orario classi ada'!A271:A289</f>
        <v>#VALUE!</v>
      </c>
      <c r="B678" s="15" t="e">
        <f>'orario classi ada'!B271:B289</f>
        <v>#VALUE!</v>
      </c>
      <c r="C678" s="15" t="e">
        <f>'orario classi ada'!C271:C289</f>
        <v>#VALUE!</v>
      </c>
      <c r="D678" s="15" t="e">
        <f>'orario classi ada'!D271:D289</f>
        <v>#VALUE!</v>
      </c>
      <c r="E678" s="15" t="e">
        <f>'orario classi ada'!E271:E289</f>
        <v>#VALUE!</v>
      </c>
      <c r="F678" s="15" t="e">
        <f>'orario classi ada'!F271:F289</f>
        <v>#VALUE!</v>
      </c>
      <c r="G678" s="15" t="e">
        <f>'orario classi ada'!G271:G289</f>
        <v>#VALUE!</v>
      </c>
      <c r="H678" s="15" t="e">
        <f>'orario classi ada'!H271:H289</f>
        <v>#VALUE!</v>
      </c>
      <c r="I678" s="15" t="e">
        <f>'orario classi ada'!I271:I289</f>
        <v>#VALUE!</v>
      </c>
      <c r="J678" s="15" t="e">
        <f>'orario classi ada'!J271:J289</f>
        <v>#VALUE!</v>
      </c>
      <c r="K678" s="15" t="e">
        <f>'orario classi ada'!K271:K289</f>
        <v>#VALUE!</v>
      </c>
      <c r="L678" s="15" t="e">
        <f>'orario classi ada'!L271:L289</f>
        <v>#VALUE!</v>
      </c>
      <c r="M678" s="15" t="e">
        <f>'orario classi ada'!M271:M289</f>
        <v>#VALUE!</v>
      </c>
      <c r="O678" s="15" t="e">
        <f t="shared" si="39"/>
        <v>#VALUE!</v>
      </c>
      <c r="P678" s="15">
        <v>7</v>
      </c>
    </row>
    <row r="679" spans="1:16" x14ac:dyDescent="0.2">
      <c r="A679" s="15" t="e">
        <f>'orario classi ada'!A272:A290</f>
        <v>#VALUE!</v>
      </c>
      <c r="B679" s="15" t="e">
        <f>'orario classi ada'!B272:B290</f>
        <v>#VALUE!</v>
      </c>
      <c r="C679" s="15" t="e">
        <f>'orario classi ada'!C272:C290</f>
        <v>#VALUE!</v>
      </c>
      <c r="D679" s="15" t="e">
        <f>'orario classi ada'!D272:D290</f>
        <v>#VALUE!</v>
      </c>
      <c r="E679" s="15" t="e">
        <f>'orario classi ada'!E272:E290</f>
        <v>#VALUE!</v>
      </c>
      <c r="F679" s="15" t="e">
        <f>'orario classi ada'!F272:F290</f>
        <v>#VALUE!</v>
      </c>
      <c r="G679" s="15" t="e">
        <f>'orario classi ada'!G272:G290</f>
        <v>#VALUE!</v>
      </c>
      <c r="H679" s="15" t="e">
        <f>'orario classi ada'!H272:H290</f>
        <v>#VALUE!</v>
      </c>
      <c r="I679" s="15" t="e">
        <f>'orario classi ada'!I272:I290</f>
        <v>#VALUE!</v>
      </c>
      <c r="J679" s="15" t="e">
        <f>'orario classi ada'!J272:J290</f>
        <v>#VALUE!</v>
      </c>
      <c r="K679" s="15" t="e">
        <f>'orario classi ada'!K272:K290</f>
        <v>#VALUE!</v>
      </c>
      <c r="L679" s="15" t="e">
        <f>'orario classi ada'!L272:L290</f>
        <v>#VALUE!</v>
      </c>
      <c r="M679" s="15" t="e">
        <f>'orario classi ada'!M272:M290</f>
        <v>#VALUE!</v>
      </c>
      <c r="O679" s="15" t="e">
        <f t="shared" si="39"/>
        <v>#VALUE!</v>
      </c>
    </row>
    <row r="680" spans="1:16" x14ac:dyDescent="0.2">
      <c r="A680" s="15" t="e">
        <f>'orario classi ada'!A273:A291</f>
        <v>#VALUE!</v>
      </c>
      <c r="B680" s="15" t="e">
        <f>'orario classi ada'!B273:B291</f>
        <v>#VALUE!</v>
      </c>
      <c r="C680" s="15" t="e">
        <f>'orario classi ada'!C273:C291</f>
        <v>#VALUE!</v>
      </c>
      <c r="D680" s="15" t="e">
        <f>'orario classi ada'!D273:D291</f>
        <v>#VALUE!</v>
      </c>
      <c r="E680" s="15" t="e">
        <f>'orario classi ada'!E273:E291</f>
        <v>#VALUE!</v>
      </c>
      <c r="F680" s="15" t="e">
        <f>'orario classi ada'!F273:F291</f>
        <v>#VALUE!</v>
      </c>
      <c r="G680" s="15" t="e">
        <f>'orario classi ada'!G273:G291</f>
        <v>#VALUE!</v>
      </c>
      <c r="H680" s="15" t="e">
        <f>'orario classi ada'!H273:H291</f>
        <v>#VALUE!</v>
      </c>
      <c r="I680" s="15" t="e">
        <f>'orario classi ada'!I273:I291</f>
        <v>#VALUE!</v>
      </c>
      <c r="J680" s="15" t="e">
        <f>'orario classi ada'!J273:J291</f>
        <v>#VALUE!</v>
      </c>
      <c r="K680" s="15" t="e">
        <f>'orario classi ada'!K273:K291</f>
        <v>#VALUE!</v>
      </c>
      <c r="L680" s="15" t="e">
        <f>'orario classi ada'!L273:L291</f>
        <v>#VALUE!</v>
      </c>
      <c r="M680" s="15" t="e">
        <f>'orario classi ada'!M273:M291</f>
        <v>#VALUE!</v>
      </c>
      <c r="O680" s="15" t="e">
        <f t="shared" si="39"/>
        <v>#VALUE!</v>
      </c>
    </row>
    <row r="681" spans="1:16" x14ac:dyDescent="0.2">
      <c r="A681" s="16" t="e">
        <f>'orario classi ada'!A274:A292</f>
        <v>#VALUE!</v>
      </c>
      <c r="B681" s="16" t="e">
        <f>'orario classi ada'!B274:B292</f>
        <v>#VALUE!</v>
      </c>
      <c r="C681" s="16" t="e">
        <f>'orario classi ada'!C274:C292</f>
        <v>#VALUE!</v>
      </c>
      <c r="D681" s="16" t="e">
        <f>'orario classi ada'!D274:D292</f>
        <v>#VALUE!</v>
      </c>
      <c r="E681" s="16" t="e">
        <f>'orario classi ada'!E274:E292</f>
        <v>#VALUE!</v>
      </c>
      <c r="F681" s="16" t="e">
        <f>'orario classi ada'!F274:F292</f>
        <v>#VALUE!</v>
      </c>
      <c r="G681" s="16" t="e">
        <f>'orario classi ada'!G274:G292</f>
        <v>#VALUE!</v>
      </c>
      <c r="H681" s="16" t="e">
        <f>'orario classi ada'!H274:H292</f>
        <v>#VALUE!</v>
      </c>
      <c r="I681" s="16" t="e">
        <f>'orario classi ada'!I274:I292</f>
        <v>#VALUE!</v>
      </c>
      <c r="J681" s="16" t="e">
        <f>'orario classi ada'!J274:J292</f>
        <v>#VALUE!</v>
      </c>
      <c r="K681" s="16" t="e">
        <f>'orario classi ada'!K274:K292</f>
        <v>#VALUE!</v>
      </c>
      <c r="L681" s="16" t="e">
        <f>'orario classi ada'!L274:L292</f>
        <v>#VALUE!</v>
      </c>
      <c r="M681" s="16" t="e">
        <f>'orario classi ada'!M274:M292</f>
        <v>#VALUE!</v>
      </c>
      <c r="N681" s="16"/>
      <c r="O681" s="16" t="e">
        <f>$A681</f>
        <v>#VALUE!</v>
      </c>
      <c r="P681" s="16"/>
    </row>
    <row r="682" spans="1:16" x14ac:dyDescent="0.2">
      <c r="A682" s="15" t="e">
        <f>'orario classi ada'!A275:A293</f>
        <v>#VALUE!</v>
      </c>
      <c r="B682" s="15" t="e">
        <f>'orario classi ada'!B275:B293</f>
        <v>#VALUE!</v>
      </c>
      <c r="C682" s="15" t="e">
        <f>'orario classi ada'!C275:C293</f>
        <v>#VALUE!</v>
      </c>
      <c r="D682" s="15" t="e">
        <f>'orario classi ada'!D275:D293</f>
        <v>#VALUE!</v>
      </c>
      <c r="E682" s="15" t="e">
        <f>'orario classi ada'!E275:E293</f>
        <v>#VALUE!</v>
      </c>
      <c r="F682" s="15" t="e">
        <f>'orario classi ada'!F275:F293</f>
        <v>#VALUE!</v>
      </c>
      <c r="G682" s="15" t="e">
        <f>'orario classi ada'!G275:G293</f>
        <v>#VALUE!</v>
      </c>
      <c r="H682" s="15" t="e">
        <f>'orario classi ada'!H275:H293</f>
        <v>#VALUE!</v>
      </c>
      <c r="I682" s="15" t="e">
        <f>'orario classi ada'!I275:I293</f>
        <v>#VALUE!</v>
      </c>
      <c r="J682" s="15" t="e">
        <f>'orario classi ada'!J275:J293</f>
        <v>#VALUE!</v>
      </c>
      <c r="K682" s="15" t="e">
        <f>'orario classi ada'!K275:K293</f>
        <v>#VALUE!</v>
      </c>
      <c r="L682" s="15" t="e">
        <f>'orario classi ada'!L275:L293</f>
        <v>#VALUE!</v>
      </c>
      <c r="M682" s="15" t="e">
        <f>'orario classi ada'!M275:M293</f>
        <v>#VALUE!</v>
      </c>
      <c r="O682" s="15" t="e">
        <f>O681</f>
        <v>#VALUE!</v>
      </c>
    </row>
    <row r="683" spans="1:16" x14ac:dyDescent="0.2">
      <c r="A683" s="15" t="e">
        <f>'orario classi ada'!A276:A294</f>
        <v>#VALUE!</v>
      </c>
      <c r="B683" s="15" t="e">
        <f>'orario classi ada'!B276:B294</f>
        <v>#VALUE!</v>
      </c>
      <c r="C683" s="15" t="e">
        <f>'orario classi ada'!C276:C294</f>
        <v>#VALUE!</v>
      </c>
      <c r="D683" s="15" t="e">
        <f>'orario classi ada'!D276:D294</f>
        <v>#VALUE!</v>
      </c>
      <c r="E683" s="15" t="e">
        <f>'orario classi ada'!E276:E294</f>
        <v>#VALUE!</v>
      </c>
      <c r="F683" s="15" t="e">
        <f>'orario classi ada'!F276:F294</f>
        <v>#VALUE!</v>
      </c>
      <c r="G683" s="15" t="e">
        <f>'orario classi ada'!G276:G294</f>
        <v>#VALUE!</v>
      </c>
      <c r="H683" s="15" t="e">
        <f>'orario classi ada'!H276:H294</f>
        <v>#VALUE!</v>
      </c>
      <c r="I683" s="15" t="e">
        <f>'orario classi ada'!I276:I294</f>
        <v>#VALUE!</v>
      </c>
      <c r="J683" s="15" t="e">
        <f>'orario classi ada'!J276:J294</f>
        <v>#VALUE!</v>
      </c>
      <c r="K683" s="15" t="e">
        <f>'orario classi ada'!K276:K294</f>
        <v>#VALUE!</v>
      </c>
      <c r="L683" s="15" t="e">
        <f>'orario classi ada'!L276:L294</f>
        <v>#VALUE!</v>
      </c>
      <c r="M683" s="15" t="e">
        <f>'orario classi ada'!M276:M294</f>
        <v>#VALUE!</v>
      </c>
      <c r="O683" s="15" t="e">
        <f t="shared" ref="O683:O697" si="40">O682</f>
        <v>#VALUE!</v>
      </c>
      <c r="P683" s="15">
        <v>1</v>
      </c>
    </row>
    <row r="684" spans="1:16" x14ac:dyDescent="0.2">
      <c r="A684" s="15" t="e">
        <f>'orario classi ada'!A277:A295</f>
        <v>#VALUE!</v>
      </c>
      <c r="B684" s="15" t="e">
        <f>'orario classi ada'!B277:B295</f>
        <v>#VALUE!</v>
      </c>
      <c r="C684" s="15" t="e">
        <f>'orario classi ada'!C277:C295</f>
        <v>#VALUE!</v>
      </c>
      <c r="D684" s="15" t="e">
        <f>'orario classi ada'!D277:D295</f>
        <v>#VALUE!</v>
      </c>
      <c r="E684" s="15" t="e">
        <f>'orario classi ada'!E277:E295</f>
        <v>#VALUE!</v>
      </c>
      <c r="F684" s="15" t="e">
        <f>'orario classi ada'!F277:F295</f>
        <v>#VALUE!</v>
      </c>
      <c r="G684" s="15" t="e">
        <f>'orario classi ada'!G277:G295</f>
        <v>#VALUE!</v>
      </c>
      <c r="H684" s="15" t="e">
        <f>'orario classi ada'!H277:H295</f>
        <v>#VALUE!</v>
      </c>
      <c r="I684" s="15" t="e">
        <f>'orario classi ada'!I277:I295</f>
        <v>#VALUE!</v>
      </c>
      <c r="J684" s="15" t="e">
        <f>'orario classi ada'!J277:J295</f>
        <v>#VALUE!</v>
      </c>
      <c r="K684" s="15" t="e">
        <f>'orario classi ada'!K277:K295</f>
        <v>#VALUE!</v>
      </c>
      <c r="L684" s="15" t="e">
        <f>'orario classi ada'!L277:L295</f>
        <v>#VALUE!</v>
      </c>
      <c r="M684" s="15" t="e">
        <f>'orario classi ada'!M277:M295</f>
        <v>#VALUE!</v>
      </c>
      <c r="O684" s="15" t="e">
        <f t="shared" si="40"/>
        <v>#VALUE!</v>
      </c>
    </row>
    <row r="685" spans="1:16" x14ac:dyDescent="0.2">
      <c r="A685" s="15" t="e">
        <f>'orario classi ada'!A278:A296</f>
        <v>#VALUE!</v>
      </c>
      <c r="B685" s="15" t="e">
        <f>'orario classi ada'!B278:B296</f>
        <v>#VALUE!</v>
      </c>
      <c r="C685" s="15" t="e">
        <f>'orario classi ada'!C278:C296</f>
        <v>#VALUE!</v>
      </c>
      <c r="D685" s="15" t="e">
        <f>'orario classi ada'!D278:D296</f>
        <v>#VALUE!</v>
      </c>
      <c r="E685" s="15" t="e">
        <f>'orario classi ada'!E278:E296</f>
        <v>#VALUE!</v>
      </c>
      <c r="F685" s="15" t="e">
        <f>'orario classi ada'!F278:F296</f>
        <v>#VALUE!</v>
      </c>
      <c r="G685" s="15" t="e">
        <f>'orario classi ada'!G278:G296</f>
        <v>#VALUE!</v>
      </c>
      <c r="H685" s="15" t="e">
        <f>'orario classi ada'!H278:H296</f>
        <v>#VALUE!</v>
      </c>
      <c r="I685" s="15" t="e">
        <f>'orario classi ada'!I278:I296</f>
        <v>#VALUE!</v>
      </c>
      <c r="J685" s="15" t="e">
        <f>'orario classi ada'!J278:J296</f>
        <v>#VALUE!</v>
      </c>
      <c r="K685" s="15" t="e">
        <f>'orario classi ada'!K278:K296</f>
        <v>#VALUE!</v>
      </c>
      <c r="L685" s="15" t="e">
        <f>'orario classi ada'!L278:L296</f>
        <v>#VALUE!</v>
      </c>
      <c r="M685" s="15" t="e">
        <f>'orario classi ada'!M278:M296</f>
        <v>#VALUE!</v>
      </c>
      <c r="O685" s="15" t="e">
        <f t="shared" si="40"/>
        <v>#VALUE!</v>
      </c>
      <c r="P685" s="15">
        <v>2</v>
      </c>
    </row>
    <row r="686" spans="1:16" x14ac:dyDescent="0.2">
      <c r="A686" s="15" t="e">
        <f>'orario classi ada'!A279:A297</f>
        <v>#VALUE!</v>
      </c>
      <c r="B686" s="15" t="e">
        <f>'orario classi ada'!B279:B297</f>
        <v>#VALUE!</v>
      </c>
      <c r="C686" s="15" t="e">
        <f>'orario classi ada'!C279:C297</f>
        <v>#VALUE!</v>
      </c>
      <c r="D686" s="15" t="e">
        <f>'orario classi ada'!D279:D297</f>
        <v>#VALUE!</v>
      </c>
      <c r="E686" s="15" t="e">
        <f>'orario classi ada'!E279:E297</f>
        <v>#VALUE!</v>
      </c>
      <c r="F686" s="15" t="e">
        <f>'orario classi ada'!F279:F297</f>
        <v>#VALUE!</v>
      </c>
      <c r="G686" s="15" t="e">
        <f>'orario classi ada'!G279:G297</f>
        <v>#VALUE!</v>
      </c>
      <c r="H686" s="15" t="e">
        <f>'orario classi ada'!H279:H297</f>
        <v>#VALUE!</v>
      </c>
      <c r="I686" s="15" t="e">
        <f>'orario classi ada'!I279:I297</f>
        <v>#VALUE!</v>
      </c>
      <c r="J686" s="15" t="e">
        <f>'orario classi ada'!J279:J297</f>
        <v>#VALUE!</v>
      </c>
      <c r="K686" s="15" t="e">
        <f>'orario classi ada'!K279:K297</f>
        <v>#VALUE!</v>
      </c>
      <c r="L686" s="15" t="e">
        <f>'orario classi ada'!L279:L297</f>
        <v>#VALUE!</v>
      </c>
      <c r="M686" s="15" t="e">
        <f>'orario classi ada'!M279:M297</f>
        <v>#VALUE!</v>
      </c>
      <c r="O686" s="15" t="e">
        <f t="shared" si="40"/>
        <v>#VALUE!</v>
      </c>
    </row>
    <row r="687" spans="1:16" x14ac:dyDescent="0.2">
      <c r="A687" s="15" t="e">
        <f>'orario classi ada'!A280:A298</f>
        <v>#VALUE!</v>
      </c>
      <c r="B687" s="15" t="e">
        <f>'orario classi ada'!B280:B298</f>
        <v>#VALUE!</v>
      </c>
      <c r="C687" s="15" t="e">
        <f>'orario classi ada'!C280:C298</f>
        <v>#VALUE!</v>
      </c>
      <c r="D687" s="15" t="e">
        <f>'orario classi ada'!D280:D298</f>
        <v>#VALUE!</v>
      </c>
      <c r="E687" s="15" t="e">
        <f>'orario classi ada'!E280:E298</f>
        <v>#VALUE!</v>
      </c>
      <c r="F687" s="15" t="e">
        <f>'orario classi ada'!F280:F298</f>
        <v>#VALUE!</v>
      </c>
      <c r="G687" s="15" t="e">
        <f>'orario classi ada'!G280:G298</f>
        <v>#VALUE!</v>
      </c>
      <c r="H687" s="15" t="e">
        <f>'orario classi ada'!H280:H298</f>
        <v>#VALUE!</v>
      </c>
      <c r="I687" s="15" t="e">
        <f>'orario classi ada'!I280:I298</f>
        <v>#VALUE!</v>
      </c>
      <c r="J687" s="15" t="e">
        <f>'orario classi ada'!J280:J298</f>
        <v>#VALUE!</v>
      </c>
      <c r="K687" s="15" t="e">
        <f>'orario classi ada'!K280:K298</f>
        <v>#VALUE!</v>
      </c>
      <c r="L687" s="15" t="e">
        <f>'orario classi ada'!L280:L298</f>
        <v>#VALUE!</v>
      </c>
      <c r="M687" s="15" t="e">
        <f>'orario classi ada'!M280:M298</f>
        <v>#VALUE!</v>
      </c>
      <c r="O687" s="15" t="e">
        <f t="shared" si="40"/>
        <v>#VALUE!</v>
      </c>
      <c r="P687" s="15">
        <v>3</v>
      </c>
    </row>
    <row r="688" spans="1:16" x14ac:dyDescent="0.2">
      <c r="A688" s="15" t="e">
        <f>'orario classi ada'!A281:A299</f>
        <v>#VALUE!</v>
      </c>
      <c r="B688" s="15" t="e">
        <f>'orario classi ada'!B281:B299</f>
        <v>#VALUE!</v>
      </c>
      <c r="C688" s="15" t="e">
        <f>'orario classi ada'!C281:C299</f>
        <v>#VALUE!</v>
      </c>
      <c r="D688" s="15" t="e">
        <f>'orario classi ada'!D281:D299</f>
        <v>#VALUE!</v>
      </c>
      <c r="E688" s="15" t="e">
        <f>'orario classi ada'!E281:E299</f>
        <v>#VALUE!</v>
      </c>
      <c r="F688" s="15" t="e">
        <f>'orario classi ada'!F281:F299</f>
        <v>#VALUE!</v>
      </c>
      <c r="G688" s="15" t="e">
        <f>'orario classi ada'!G281:G299</f>
        <v>#VALUE!</v>
      </c>
      <c r="H688" s="15" t="e">
        <f>'orario classi ada'!H281:H299</f>
        <v>#VALUE!</v>
      </c>
      <c r="I688" s="15" t="e">
        <f>'orario classi ada'!I281:I299</f>
        <v>#VALUE!</v>
      </c>
      <c r="J688" s="15" t="e">
        <f>'orario classi ada'!J281:J299</f>
        <v>#VALUE!</v>
      </c>
      <c r="K688" s="15" t="e">
        <f>'orario classi ada'!K281:K299</f>
        <v>#VALUE!</v>
      </c>
      <c r="L688" s="15" t="e">
        <f>'orario classi ada'!L281:L299</f>
        <v>#VALUE!</v>
      </c>
      <c r="M688" s="15" t="e">
        <f>'orario classi ada'!M281:M299</f>
        <v>#VALUE!</v>
      </c>
      <c r="O688" s="15" t="e">
        <f t="shared" si="40"/>
        <v>#VALUE!</v>
      </c>
    </row>
    <row r="689" spans="1:16" x14ac:dyDescent="0.2">
      <c r="A689" s="15" t="e">
        <f>'orario classi ada'!A282:A300</f>
        <v>#VALUE!</v>
      </c>
      <c r="B689" s="15" t="e">
        <f>'orario classi ada'!B282:B300</f>
        <v>#VALUE!</v>
      </c>
      <c r="C689" s="15" t="e">
        <f>'orario classi ada'!C282:C300</f>
        <v>#VALUE!</v>
      </c>
      <c r="D689" s="15" t="e">
        <f>'orario classi ada'!D282:D300</f>
        <v>#VALUE!</v>
      </c>
      <c r="E689" s="15" t="e">
        <f>'orario classi ada'!E282:E300</f>
        <v>#VALUE!</v>
      </c>
      <c r="F689" s="15" t="e">
        <f>'orario classi ada'!F282:F300</f>
        <v>#VALUE!</v>
      </c>
      <c r="G689" s="15" t="e">
        <f>'orario classi ada'!G282:G300</f>
        <v>#VALUE!</v>
      </c>
      <c r="H689" s="15" t="e">
        <f>'orario classi ada'!H282:H300</f>
        <v>#VALUE!</v>
      </c>
      <c r="I689" s="15" t="e">
        <f>'orario classi ada'!I282:I300</f>
        <v>#VALUE!</v>
      </c>
      <c r="J689" s="15" t="e">
        <f>'orario classi ada'!J282:J300</f>
        <v>#VALUE!</v>
      </c>
      <c r="K689" s="15" t="e">
        <f>'orario classi ada'!K282:K300</f>
        <v>#VALUE!</v>
      </c>
      <c r="L689" s="15" t="e">
        <f>'orario classi ada'!L282:L300</f>
        <v>#VALUE!</v>
      </c>
      <c r="M689" s="15" t="e">
        <f>'orario classi ada'!M282:M300</f>
        <v>#VALUE!</v>
      </c>
      <c r="O689" s="15" t="e">
        <f t="shared" si="40"/>
        <v>#VALUE!</v>
      </c>
      <c r="P689" s="15">
        <v>4</v>
      </c>
    </row>
    <row r="690" spans="1:16" x14ac:dyDescent="0.2">
      <c r="A690" s="15" t="e">
        <f>'orario classi ada'!A283:A301</f>
        <v>#VALUE!</v>
      </c>
      <c r="B690" s="15" t="e">
        <f>'orario classi ada'!B283:B301</f>
        <v>#VALUE!</v>
      </c>
      <c r="C690" s="15" t="e">
        <f>'orario classi ada'!C283:C301</f>
        <v>#VALUE!</v>
      </c>
      <c r="D690" s="15" t="e">
        <f>'orario classi ada'!D283:D301</f>
        <v>#VALUE!</v>
      </c>
      <c r="E690" s="15" t="e">
        <f>'orario classi ada'!E283:E301</f>
        <v>#VALUE!</v>
      </c>
      <c r="F690" s="15" t="e">
        <f>'orario classi ada'!F283:F301</f>
        <v>#VALUE!</v>
      </c>
      <c r="G690" s="15" t="e">
        <f>'orario classi ada'!G283:G301</f>
        <v>#VALUE!</v>
      </c>
      <c r="H690" s="15" t="e">
        <f>'orario classi ada'!H283:H301</f>
        <v>#VALUE!</v>
      </c>
      <c r="I690" s="15" t="e">
        <f>'orario classi ada'!I283:I301</f>
        <v>#VALUE!</v>
      </c>
      <c r="J690" s="15" t="e">
        <f>'orario classi ada'!J283:J301</f>
        <v>#VALUE!</v>
      </c>
      <c r="K690" s="15" t="e">
        <f>'orario classi ada'!K283:K301</f>
        <v>#VALUE!</v>
      </c>
      <c r="L690" s="15" t="e">
        <f>'orario classi ada'!L283:L301</f>
        <v>#VALUE!</v>
      </c>
      <c r="M690" s="15" t="e">
        <f>'orario classi ada'!M283:M301</f>
        <v>#VALUE!</v>
      </c>
      <c r="O690" s="15" t="e">
        <f t="shared" si="40"/>
        <v>#VALUE!</v>
      </c>
    </row>
    <row r="691" spans="1:16" x14ac:dyDescent="0.2">
      <c r="A691" s="15" t="e">
        <f>'orario classi ada'!A284:A302</f>
        <v>#VALUE!</v>
      </c>
      <c r="B691" s="15" t="e">
        <f>'orario classi ada'!B284:B302</f>
        <v>#VALUE!</v>
      </c>
      <c r="C691" s="15" t="e">
        <f>'orario classi ada'!C284:C302</f>
        <v>#VALUE!</v>
      </c>
      <c r="D691" s="15" t="e">
        <f>'orario classi ada'!D284:D302</f>
        <v>#VALUE!</v>
      </c>
      <c r="E691" s="15" t="e">
        <f>'orario classi ada'!E284:E302</f>
        <v>#VALUE!</v>
      </c>
      <c r="F691" s="15" t="e">
        <f>'orario classi ada'!F284:F302</f>
        <v>#VALUE!</v>
      </c>
      <c r="G691" s="15" t="e">
        <f>'orario classi ada'!G284:G302</f>
        <v>#VALUE!</v>
      </c>
      <c r="H691" s="15" t="e">
        <f>'orario classi ada'!H284:H302</f>
        <v>#VALUE!</v>
      </c>
      <c r="I691" s="15" t="e">
        <f>'orario classi ada'!I284:I302</f>
        <v>#VALUE!</v>
      </c>
      <c r="J691" s="15" t="e">
        <f>'orario classi ada'!J284:J302</f>
        <v>#VALUE!</v>
      </c>
      <c r="K691" s="15" t="e">
        <f>'orario classi ada'!K284:K302</f>
        <v>#VALUE!</v>
      </c>
      <c r="L691" s="15" t="e">
        <f>'orario classi ada'!L284:L302</f>
        <v>#VALUE!</v>
      </c>
      <c r="M691" s="15" t="e">
        <f>'orario classi ada'!M284:M302</f>
        <v>#VALUE!</v>
      </c>
      <c r="O691" s="15" t="e">
        <f t="shared" si="40"/>
        <v>#VALUE!</v>
      </c>
      <c r="P691" s="15">
        <v>5</v>
      </c>
    </row>
    <row r="692" spans="1:16" x14ac:dyDescent="0.2">
      <c r="A692" s="15" t="e">
        <f>'orario classi ada'!A285:A303</f>
        <v>#VALUE!</v>
      </c>
      <c r="B692" s="15" t="e">
        <f>'orario classi ada'!B285:B303</f>
        <v>#VALUE!</v>
      </c>
      <c r="C692" s="15" t="e">
        <f>'orario classi ada'!C285:C303</f>
        <v>#VALUE!</v>
      </c>
      <c r="D692" s="15" t="e">
        <f>'orario classi ada'!D285:D303</f>
        <v>#VALUE!</v>
      </c>
      <c r="E692" s="15" t="e">
        <f>'orario classi ada'!E285:E303</f>
        <v>#VALUE!</v>
      </c>
      <c r="F692" s="15" t="e">
        <f>'orario classi ada'!F285:F303</f>
        <v>#VALUE!</v>
      </c>
      <c r="G692" s="15" t="e">
        <f>'orario classi ada'!G285:G303</f>
        <v>#VALUE!</v>
      </c>
      <c r="H692" s="15" t="e">
        <f>'orario classi ada'!H285:H303</f>
        <v>#VALUE!</v>
      </c>
      <c r="I692" s="15" t="e">
        <f>'orario classi ada'!I285:I303</f>
        <v>#VALUE!</v>
      </c>
      <c r="J692" s="15" t="e">
        <f>'orario classi ada'!J285:J303</f>
        <v>#VALUE!</v>
      </c>
      <c r="K692" s="15" t="e">
        <f>'orario classi ada'!K285:K303</f>
        <v>#VALUE!</v>
      </c>
      <c r="L692" s="15" t="e">
        <f>'orario classi ada'!L285:L303</f>
        <v>#VALUE!</v>
      </c>
      <c r="M692" s="15" t="e">
        <f>'orario classi ada'!M285:M303</f>
        <v>#VALUE!</v>
      </c>
      <c r="O692" s="15" t="e">
        <f t="shared" si="40"/>
        <v>#VALUE!</v>
      </c>
    </row>
    <row r="693" spans="1:16" x14ac:dyDescent="0.2">
      <c r="A693" s="15" t="e">
        <f>'orario classi ada'!A286:A304</f>
        <v>#VALUE!</v>
      </c>
      <c r="B693" s="15" t="e">
        <f>'orario classi ada'!B286:B304</f>
        <v>#VALUE!</v>
      </c>
      <c r="C693" s="15" t="e">
        <f>'orario classi ada'!C286:C304</f>
        <v>#VALUE!</v>
      </c>
      <c r="D693" s="15" t="e">
        <f>'orario classi ada'!D286:D304</f>
        <v>#VALUE!</v>
      </c>
      <c r="E693" s="15" t="e">
        <f>'orario classi ada'!E286:E304</f>
        <v>#VALUE!</v>
      </c>
      <c r="F693" s="15" t="e">
        <f>'orario classi ada'!F286:F304</f>
        <v>#VALUE!</v>
      </c>
      <c r="G693" s="15" t="e">
        <f>'orario classi ada'!G286:G304</f>
        <v>#VALUE!</v>
      </c>
      <c r="H693" s="15" t="e">
        <f>'orario classi ada'!H286:H304</f>
        <v>#VALUE!</v>
      </c>
      <c r="I693" s="15" t="e">
        <f>'orario classi ada'!I286:I304</f>
        <v>#VALUE!</v>
      </c>
      <c r="J693" s="15" t="e">
        <f>'orario classi ada'!J286:J304</f>
        <v>#VALUE!</v>
      </c>
      <c r="K693" s="15" t="e">
        <f>'orario classi ada'!K286:K304</f>
        <v>#VALUE!</v>
      </c>
      <c r="L693" s="15" t="e">
        <f>'orario classi ada'!L286:L304</f>
        <v>#VALUE!</v>
      </c>
      <c r="M693" s="15" t="e">
        <f>'orario classi ada'!M286:M304</f>
        <v>#VALUE!</v>
      </c>
      <c r="O693" s="15" t="e">
        <f t="shared" si="40"/>
        <v>#VALUE!</v>
      </c>
      <c r="P693" s="15">
        <v>6</v>
      </c>
    </row>
    <row r="694" spans="1:16" x14ac:dyDescent="0.2">
      <c r="A694" s="15" t="e">
        <f>'orario classi ada'!A287:A305</f>
        <v>#VALUE!</v>
      </c>
      <c r="B694" s="15" t="e">
        <f>'orario classi ada'!B287:B305</f>
        <v>#VALUE!</v>
      </c>
      <c r="C694" s="15" t="e">
        <f>'orario classi ada'!C287:C305</f>
        <v>#VALUE!</v>
      </c>
      <c r="D694" s="15" t="e">
        <f>'orario classi ada'!D287:D305</f>
        <v>#VALUE!</v>
      </c>
      <c r="E694" s="15" t="e">
        <f>'orario classi ada'!E287:E305</f>
        <v>#VALUE!</v>
      </c>
      <c r="F694" s="15" t="e">
        <f>'orario classi ada'!F287:F305</f>
        <v>#VALUE!</v>
      </c>
      <c r="G694" s="15" t="e">
        <f>'orario classi ada'!G287:G305</f>
        <v>#VALUE!</v>
      </c>
      <c r="H694" s="15" t="e">
        <f>'orario classi ada'!H287:H305</f>
        <v>#VALUE!</v>
      </c>
      <c r="I694" s="15" t="e">
        <f>'orario classi ada'!I287:I305</f>
        <v>#VALUE!</v>
      </c>
      <c r="J694" s="15" t="e">
        <f>'orario classi ada'!J287:J305</f>
        <v>#VALUE!</v>
      </c>
      <c r="K694" s="15" t="e">
        <f>'orario classi ada'!K287:K305</f>
        <v>#VALUE!</v>
      </c>
      <c r="L694" s="15" t="e">
        <f>'orario classi ada'!L287:L305</f>
        <v>#VALUE!</v>
      </c>
      <c r="M694" s="15" t="e">
        <f>'orario classi ada'!M287:M305</f>
        <v>#VALUE!</v>
      </c>
      <c r="O694" s="15" t="e">
        <f t="shared" si="40"/>
        <v>#VALUE!</v>
      </c>
    </row>
    <row r="695" spans="1:16" x14ac:dyDescent="0.2">
      <c r="A695" s="15" t="e">
        <f>'orario classi ada'!A288:A306</f>
        <v>#VALUE!</v>
      </c>
      <c r="B695" s="15" t="e">
        <f>'orario classi ada'!B288:B306</f>
        <v>#VALUE!</v>
      </c>
      <c r="C695" s="15" t="e">
        <f>'orario classi ada'!C288:C306</f>
        <v>#VALUE!</v>
      </c>
      <c r="D695" s="15" t="e">
        <f>'orario classi ada'!D288:D306</f>
        <v>#VALUE!</v>
      </c>
      <c r="E695" s="15" t="e">
        <f>'orario classi ada'!E288:E306</f>
        <v>#VALUE!</v>
      </c>
      <c r="F695" s="15" t="e">
        <f>'orario classi ada'!F288:F306</f>
        <v>#VALUE!</v>
      </c>
      <c r="G695" s="15" t="e">
        <f>'orario classi ada'!G288:G306</f>
        <v>#VALUE!</v>
      </c>
      <c r="H695" s="15" t="e">
        <f>'orario classi ada'!H288:H306</f>
        <v>#VALUE!</v>
      </c>
      <c r="I695" s="15" t="e">
        <f>'orario classi ada'!I288:I306</f>
        <v>#VALUE!</v>
      </c>
      <c r="J695" s="15" t="e">
        <f>'orario classi ada'!J288:J306</f>
        <v>#VALUE!</v>
      </c>
      <c r="K695" s="15" t="e">
        <f>'orario classi ada'!K288:K306</f>
        <v>#VALUE!</v>
      </c>
      <c r="L695" s="15" t="e">
        <f>'orario classi ada'!L288:L306</f>
        <v>#VALUE!</v>
      </c>
      <c r="M695" s="15" t="e">
        <f>'orario classi ada'!M288:M306</f>
        <v>#VALUE!</v>
      </c>
      <c r="O695" s="15" t="e">
        <f t="shared" si="40"/>
        <v>#VALUE!</v>
      </c>
      <c r="P695" s="15">
        <v>7</v>
      </c>
    </row>
    <row r="696" spans="1:16" x14ac:dyDescent="0.2">
      <c r="A696" s="15" t="e">
        <f>'orario classi ada'!A289:A307</f>
        <v>#VALUE!</v>
      </c>
      <c r="B696" s="15" t="e">
        <f>'orario classi ada'!B289:B307</f>
        <v>#VALUE!</v>
      </c>
      <c r="C696" s="15" t="e">
        <f>'orario classi ada'!C289:C307</f>
        <v>#VALUE!</v>
      </c>
      <c r="D696" s="15" t="e">
        <f>'orario classi ada'!D289:D307</f>
        <v>#VALUE!</v>
      </c>
      <c r="E696" s="15" t="e">
        <f>'orario classi ada'!E289:E307</f>
        <v>#VALUE!</v>
      </c>
      <c r="F696" s="15" t="e">
        <f>'orario classi ada'!F289:F307</f>
        <v>#VALUE!</v>
      </c>
      <c r="G696" s="15" t="e">
        <f>'orario classi ada'!G289:G307</f>
        <v>#VALUE!</v>
      </c>
      <c r="H696" s="15" t="e">
        <f>'orario classi ada'!H289:H307</f>
        <v>#VALUE!</v>
      </c>
      <c r="I696" s="15" t="e">
        <f>'orario classi ada'!I289:I307</f>
        <v>#VALUE!</v>
      </c>
      <c r="J696" s="15" t="e">
        <f>'orario classi ada'!J289:J307</f>
        <v>#VALUE!</v>
      </c>
      <c r="K696" s="15" t="e">
        <f>'orario classi ada'!K289:K307</f>
        <v>#VALUE!</v>
      </c>
      <c r="L696" s="15" t="e">
        <f>'orario classi ada'!L289:L307</f>
        <v>#VALUE!</v>
      </c>
      <c r="M696" s="15" t="e">
        <f>'orario classi ada'!M289:M307</f>
        <v>#VALUE!</v>
      </c>
      <c r="O696" s="15" t="e">
        <f t="shared" si="40"/>
        <v>#VALUE!</v>
      </c>
    </row>
    <row r="697" spans="1:16" x14ac:dyDescent="0.2">
      <c r="A697" s="15" t="e">
        <f>'orario classi ada'!A290:A308</f>
        <v>#VALUE!</v>
      </c>
      <c r="B697" s="15" t="e">
        <f>'orario classi ada'!B290:B308</f>
        <v>#VALUE!</v>
      </c>
      <c r="C697" s="15" t="e">
        <f>'orario classi ada'!C290:C308</f>
        <v>#VALUE!</v>
      </c>
      <c r="D697" s="15" t="e">
        <f>'orario classi ada'!D290:D308</f>
        <v>#VALUE!</v>
      </c>
      <c r="E697" s="15" t="e">
        <f>'orario classi ada'!E290:E308</f>
        <v>#VALUE!</v>
      </c>
      <c r="F697" s="15" t="e">
        <f>'orario classi ada'!F290:F308</f>
        <v>#VALUE!</v>
      </c>
      <c r="G697" s="15" t="e">
        <f>'orario classi ada'!G290:G308</f>
        <v>#VALUE!</v>
      </c>
      <c r="H697" s="15" t="e">
        <f>'orario classi ada'!H290:H308</f>
        <v>#VALUE!</v>
      </c>
      <c r="I697" s="15" t="e">
        <f>'orario classi ada'!I290:I308</f>
        <v>#VALUE!</v>
      </c>
      <c r="J697" s="15" t="e">
        <f>'orario classi ada'!J290:J308</f>
        <v>#VALUE!</v>
      </c>
      <c r="K697" s="15" t="e">
        <f>'orario classi ada'!K290:K308</f>
        <v>#VALUE!</v>
      </c>
      <c r="L697" s="15" t="e">
        <f>'orario classi ada'!L290:L308</f>
        <v>#VALUE!</v>
      </c>
      <c r="M697" s="15" t="e">
        <f>'orario classi ada'!M290:M308</f>
        <v>#VALUE!</v>
      </c>
      <c r="O697" s="15" t="e">
        <f t="shared" si="40"/>
        <v>#VALUE!</v>
      </c>
    </row>
    <row r="698" spans="1:16" x14ac:dyDescent="0.2">
      <c r="A698" s="16" t="e">
        <f>'orario classi ada'!A291:A309</f>
        <v>#VALUE!</v>
      </c>
      <c r="B698" s="16" t="e">
        <f>'orario classi ada'!B291:B309</f>
        <v>#VALUE!</v>
      </c>
      <c r="C698" s="16" t="e">
        <f>'orario classi ada'!C291:C309</f>
        <v>#VALUE!</v>
      </c>
      <c r="D698" s="16" t="e">
        <f>'orario classi ada'!D291:D309</f>
        <v>#VALUE!</v>
      </c>
      <c r="E698" s="16" t="e">
        <f>'orario classi ada'!E291:E309</f>
        <v>#VALUE!</v>
      </c>
      <c r="F698" s="16" t="e">
        <f>'orario classi ada'!F291:F309</f>
        <v>#VALUE!</v>
      </c>
      <c r="G698" s="16" t="e">
        <f>'orario classi ada'!G291:G309</f>
        <v>#VALUE!</v>
      </c>
      <c r="H698" s="16" t="e">
        <f>'orario classi ada'!H291:H309</f>
        <v>#VALUE!</v>
      </c>
      <c r="I698" s="16" t="e">
        <f>'orario classi ada'!I291:I309</f>
        <v>#VALUE!</v>
      </c>
      <c r="J698" s="16" t="e">
        <f>'orario classi ada'!J291:J309</f>
        <v>#VALUE!</v>
      </c>
      <c r="K698" s="16" t="e">
        <f>'orario classi ada'!K291:K309</f>
        <v>#VALUE!</v>
      </c>
      <c r="L698" s="16" t="e">
        <f>'orario classi ada'!L291:L309</f>
        <v>#VALUE!</v>
      </c>
      <c r="M698" s="16" t="e">
        <f>'orario classi ada'!M291:M309</f>
        <v>#VALUE!</v>
      </c>
      <c r="N698" s="16"/>
      <c r="O698" s="16" t="e">
        <f>$A698</f>
        <v>#VALUE!</v>
      </c>
      <c r="P698" s="16"/>
    </row>
    <row r="699" spans="1:16" x14ac:dyDescent="0.2">
      <c r="A699" s="15" t="e">
        <f>'orario classi ada'!A292:A310</f>
        <v>#VALUE!</v>
      </c>
      <c r="B699" s="15" t="e">
        <f>'orario classi ada'!B292:B310</f>
        <v>#VALUE!</v>
      </c>
      <c r="C699" s="15" t="e">
        <f>'orario classi ada'!C292:C310</f>
        <v>#VALUE!</v>
      </c>
      <c r="D699" s="15" t="e">
        <f>'orario classi ada'!D292:D310</f>
        <v>#VALUE!</v>
      </c>
      <c r="E699" s="15" t="e">
        <f>'orario classi ada'!E292:E310</f>
        <v>#VALUE!</v>
      </c>
      <c r="F699" s="15" t="e">
        <f>'orario classi ada'!F292:F310</f>
        <v>#VALUE!</v>
      </c>
      <c r="G699" s="15" t="e">
        <f>'orario classi ada'!G292:G310</f>
        <v>#VALUE!</v>
      </c>
      <c r="H699" s="15" t="e">
        <f>'orario classi ada'!H292:H310</f>
        <v>#VALUE!</v>
      </c>
      <c r="I699" s="15" t="e">
        <f>'orario classi ada'!I292:I310</f>
        <v>#VALUE!</v>
      </c>
      <c r="J699" s="15" t="e">
        <f>'orario classi ada'!J292:J310</f>
        <v>#VALUE!</v>
      </c>
      <c r="K699" s="15" t="e">
        <f>'orario classi ada'!K292:K310</f>
        <v>#VALUE!</v>
      </c>
      <c r="L699" s="15" t="e">
        <f>'orario classi ada'!L292:L310</f>
        <v>#VALUE!</v>
      </c>
      <c r="M699" s="15" t="e">
        <f>'orario classi ada'!M292:M310</f>
        <v>#VALUE!</v>
      </c>
      <c r="O699" s="15" t="e">
        <f>O698</f>
        <v>#VALUE!</v>
      </c>
    </row>
    <row r="700" spans="1:16" x14ac:dyDescent="0.2">
      <c r="A700" s="15" t="e">
        <f>'orario classi ada'!A293:A311</f>
        <v>#VALUE!</v>
      </c>
      <c r="B700" s="15" t="e">
        <f>'orario classi ada'!B293:B311</f>
        <v>#VALUE!</v>
      </c>
      <c r="C700" s="15" t="e">
        <f>'orario classi ada'!C293:C311</f>
        <v>#VALUE!</v>
      </c>
      <c r="D700" s="15" t="e">
        <f>'orario classi ada'!D293:D311</f>
        <v>#VALUE!</v>
      </c>
      <c r="E700" s="15" t="e">
        <f>'orario classi ada'!E293:E311</f>
        <v>#VALUE!</v>
      </c>
      <c r="F700" s="15" t="e">
        <f>'orario classi ada'!F293:F311</f>
        <v>#VALUE!</v>
      </c>
      <c r="G700" s="15" t="e">
        <f>'orario classi ada'!G293:G311</f>
        <v>#VALUE!</v>
      </c>
      <c r="H700" s="15" t="e">
        <f>'orario classi ada'!H293:H311</f>
        <v>#VALUE!</v>
      </c>
      <c r="I700" s="15" t="e">
        <f>'orario classi ada'!I293:I311</f>
        <v>#VALUE!</v>
      </c>
      <c r="J700" s="15" t="e">
        <f>'orario classi ada'!J293:J311</f>
        <v>#VALUE!</v>
      </c>
      <c r="K700" s="15" t="e">
        <f>'orario classi ada'!K293:K311</f>
        <v>#VALUE!</v>
      </c>
      <c r="L700" s="15" t="e">
        <f>'orario classi ada'!L293:L311</f>
        <v>#VALUE!</v>
      </c>
      <c r="M700" s="15" t="e">
        <f>'orario classi ada'!M293:M311</f>
        <v>#VALUE!</v>
      </c>
      <c r="O700" s="15" t="e">
        <f t="shared" ref="O700:O714" si="41">O699</f>
        <v>#VALUE!</v>
      </c>
      <c r="P700" s="15">
        <v>1</v>
      </c>
    </row>
    <row r="701" spans="1:16" x14ac:dyDescent="0.2">
      <c r="A701" s="15" t="e">
        <f>'orario classi ada'!A294:A312</f>
        <v>#VALUE!</v>
      </c>
      <c r="B701" s="15" t="e">
        <f>'orario classi ada'!B294:B312</f>
        <v>#VALUE!</v>
      </c>
      <c r="C701" s="15" t="e">
        <f>'orario classi ada'!C294:C312</f>
        <v>#VALUE!</v>
      </c>
      <c r="D701" s="15" t="e">
        <f>'orario classi ada'!D294:D312</f>
        <v>#VALUE!</v>
      </c>
      <c r="E701" s="15" t="e">
        <f>'orario classi ada'!E294:E312</f>
        <v>#VALUE!</v>
      </c>
      <c r="F701" s="15" t="e">
        <f>'orario classi ada'!F294:F312</f>
        <v>#VALUE!</v>
      </c>
      <c r="G701" s="15" t="e">
        <f>'orario classi ada'!G294:G312</f>
        <v>#VALUE!</v>
      </c>
      <c r="H701" s="15" t="e">
        <f>'orario classi ada'!H294:H312</f>
        <v>#VALUE!</v>
      </c>
      <c r="I701" s="15" t="e">
        <f>'orario classi ada'!I294:I312</f>
        <v>#VALUE!</v>
      </c>
      <c r="J701" s="15" t="e">
        <f>'orario classi ada'!J294:J312</f>
        <v>#VALUE!</v>
      </c>
      <c r="K701" s="15" t="e">
        <f>'orario classi ada'!K294:K312</f>
        <v>#VALUE!</v>
      </c>
      <c r="L701" s="15" t="e">
        <f>'orario classi ada'!L294:L312</f>
        <v>#VALUE!</v>
      </c>
      <c r="M701" s="15" t="e">
        <f>'orario classi ada'!M294:M312</f>
        <v>#VALUE!</v>
      </c>
      <c r="O701" s="15" t="e">
        <f t="shared" si="41"/>
        <v>#VALUE!</v>
      </c>
    </row>
    <row r="702" spans="1:16" x14ac:dyDescent="0.2">
      <c r="A702" s="15" t="e">
        <f>'orario classi ada'!A295:A313</f>
        <v>#VALUE!</v>
      </c>
      <c r="B702" s="15" t="e">
        <f>'orario classi ada'!B295:B313</f>
        <v>#VALUE!</v>
      </c>
      <c r="C702" s="15" t="e">
        <f>'orario classi ada'!C295:C313</f>
        <v>#VALUE!</v>
      </c>
      <c r="D702" s="15" t="e">
        <f>'orario classi ada'!D295:D313</f>
        <v>#VALUE!</v>
      </c>
      <c r="E702" s="15" t="e">
        <f>'orario classi ada'!E295:E313</f>
        <v>#VALUE!</v>
      </c>
      <c r="F702" s="15" t="e">
        <f>'orario classi ada'!F295:F313</f>
        <v>#VALUE!</v>
      </c>
      <c r="G702" s="15" t="e">
        <f>'orario classi ada'!G295:G313</f>
        <v>#VALUE!</v>
      </c>
      <c r="H702" s="15" t="e">
        <f>'orario classi ada'!H295:H313</f>
        <v>#VALUE!</v>
      </c>
      <c r="I702" s="15" t="e">
        <f>'orario classi ada'!I295:I313</f>
        <v>#VALUE!</v>
      </c>
      <c r="J702" s="15" t="e">
        <f>'orario classi ada'!J295:J313</f>
        <v>#VALUE!</v>
      </c>
      <c r="K702" s="15" t="e">
        <f>'orario classi ada'!K295:K313</f>
        <v>#VALUE!</v>
      </c>
      <c r="L702" s="15" t="e">
        <f>'orario classi ada'!L295:L313</f>
        <v>#VALUE!</v>
      </c>
      <c r="M702" s="15" t="e">
        <f>'orario classi ada'!M295:M313</f>
        <v>#VALUE!</v>
      </c>
      <c r="O702" s="15" t="e">
        <f t="shared" si="41"/>
        <v>#VALUE!</v>
      </c>
      <c r="P702" s="15">
        <v>2</v>
      </c>
    </row>
    <row r="703" spans="1:16" x14ac:dyDescent="0.2">
      <c r="A703" s="15" t="e">
        <f>'orario classi ada'!A296:A314</f>
        <v>#VALUE!</v>
      </c>
      <c r="B703" s="15" t="e">
        <f>'orario classi ada'!B296:B314</f>
        <v>#VALUE!</v>
      </c>
      <c r="C703" s="15" t="e">
        <f>'orario classi ada'!C296:C314</f>
        <v>#VALUE!</v>
      </c>
      <c r="D703" s="15" t="e">
        <f>'orario classi ada'!D296:D314</f>
        <v>#VALUE!</v>
      </c>
      <c r="E703" s="15" t="e">
        <f>'orario classi ada'!E296:E314</f>
        <v>#VALUE!</v>
      </c>
      <c r="F703" s="15" t="e">
        <f>'orario classi ada'!F296:F314</f>
        <v>#VALUE!</v>
      </c>
      <c r="G703" s="15" t="e">
        <f>'orario classi ada'!G296:G314</f>
        <v>#VALUE!</v>
      </c>
      <c r="H703" s="15" t="e">
        <f>'orario classi ada'!H296:H314</f>
        <v>#VALUE!</v>
      </c>
      <c r="I703" s="15" t="e">
        <f>'orario classi ada'!I296:I314</f>
        <v>#VALUE!</v>
      </c>
      <c r="J703" s="15" t="e">
        <f>'orario classi ada'!J296:J314</f>
        <v>#VALUE!</v>
      </c>
      <c r="K703" s="15" t="e">
        <f>'orario classi ada'!K296:K314</f>
        <v>#VALUE!</v>
      </c>
      <c r="L703" s="15" t="e">
        <f>'orario classi ada'!L296:L314</f>
        <v>#VALUE!</v>
      </c>
      <c r="M703" s="15" t="e">
        <f>'orario classi ada'!M296:M314</f>
        <v>#VALUE!</v>
      </c>
      <c r="O703" s="15" t="e">
        <f t="shared" si="41"/>
        <v>#VALUE!</v>
      </c>
    </row>
    <row r="704" spans="1:16" x14ac:dyDescent="0.2">
      <c r="A704" s="15" t="e">
        <f>'orario classi ada'!A297:A315</f>
        <v>#VALUE!</v>
      </c>
      <c r="B704" s="15" t="e">
        <f>'orario classi ada'!B297:B315</f>
        <v>#VALUE!</v>
      </c>
      <c r="C704" s="15" t="e">
        <f>'orario classi ada'!C297:C315</f>
        <v>#VALUE!</v>
      </c>
      <c r="D704" s="15" t="e">
        <f>'orario classi ada'!D297:D315</f>
        <v>#VALUE!</v>
      </c>
      <c r="E704" s="15" t="e">
        <f>'orario classi ada'!E297:E315</f>
        <v>#VALUE!</v>
      </c>
      <c r="F704" s="15" t="e">
        <f>'orario classi ada'!F297:F315</f>
        <v>#VALUE!</v>
      </c>
      <c r="G704" s="15" t="e">
        <f>'orario classi ada'!G297:G315</f>
        <v>#VALUE!</v>
      </c>
      <c r="H704" s="15" t="e">
        <f>'orario classi ada'!H297:H315</f>
        <v>#VALUE!</v>
      </c>
      <c r="I704" s="15" t="e">
        <f>'orario classi ada'!I297:I315</f>
        <v>#VALUE!</v>
      </c>
      <c r="J704" s="15" t="e">
        <f>'orario classi ada'!J297:J315</f>
        <v>#VALUE!</v>
      </c>
      <c r="K704" s="15" t="e">
        <f>'orario classi ada'!K297:K315</f>
        <v>#VALUE!</v>
      </c>
      <c r="L704" s="15" t="e">
        <f>'orario classi ada'!L297:L315</f>
        <v>#VALUE!</v>
      </c>
      <c r="M704" s="15" t="e">
        <f>'orario classi ada'!M297:M315</f>
        <v>#VALUE!</v>
      </c>
      <c r="O704" s="15" t="e">
        <f t="shared" si="41"/>
        <v>#VALUE!</v>
      </c>
      <c r="P704" s="15">
        <v>3</v>
      </c>
    </row>
    <row r="705" spans="1:16" x14ac:dyDescent="0.2">
      <c r="A705" s="15" t="e">
        <f>'orario classi ada'!A298:A316</f>
        <v>#VALUE!</v>
      </c>
      <c r="B705" s="15" t="e">
        <f>'orario classi ada'!B298:B316</f>
        <v>#VALUE!</v>
      </c>
      <c r="C705" s="15" t="e">
        <f>'orario classi ada'!C298:C316</f>
        <v>#VALUE!</v>
      </c>
      <c r="D705" s="15" t="e">
        <f>'orario classi ada'!D298:D316</f>
        <v>#VALUE!</v>
      </c>
      <c r="E705" s="15" t="e">
        <f>'orario classi ada'!E298:E316</f>
        <v>#VALUE!</v>
      </c>
      <c r="F705" s="15" t="e">
        <f>'orario classi ada'!F298:F316</f>
        <v>#VALUE!</v>
      </c>
      <c r="G705" s="15" t="e">
        <f>'orario classi ada'!G298:G316</f>
        <v>#VALUE!</v>
      </c>
      <c r="H705" s="15" t="e">
        <f>'orario classi ada'!H298:H316</f>
        <v>#VALUE!</v>
      </c>
      <c r="I705" s="15" t="e">
        <f>'orario classi ada'!I298:I316</f>
        <v>#VALUE!</v>
      </c>
      <c r="J705" s="15" t="e">
        <f>'orario classi ada'!J298:J316</f>
        <v>#VALUE!</v>
      </c>
      <c r="K705" s="15" t="e">
        <f>'orario classi ada'!K298:K316</f>
        <v>#VALUE!</v>
      </c>
      <c r="L705" s="15" t="e">
        <f>'orario classi ada'!L298:L316</f>
        <v>#VALUE!</v>
      </c>
      <c r="M705" s="15" t="e">
        <f>'orario classi ada'!M298:M316</f>
        <v>#VALUE!</v>
      </c>
      <c r="O705" s="15" t="e">
        <f t="shared" si="41"/>
        <v>#VALUE!</v>
      </c>
    </row>
    <row r="706" spans="1:16" x14ac:dyDescent="0.2">
      <c r="A706" s="15" t="e">
        <f>'orario classi ada'!A299:A317</f>
        <v>#VALUE!</v>
      </c>
      <c r="B706" s="15" t="e">
        <f>'orario classi ada'!B299:B317</f>
        <v>#VALUE!</v>
      </c>
      <c r="C706" s="15" t="e">
        <f>'orario classi ada'!C299:C317</f>
        <v>#VALUE!</v>
      </c>
      <c r="D706" s="15" t="e">
        <f>'orario classi ada'!D299:D317</f>
        <v>#VALUE!</v>
      </c>
      <c r="E706" s="15" t="e">
        <f>'orario classi ada'!E299:E317</f>
        <v>#VALUE!</v>
      </c>
      <c r="F706" s="15" t="e">
        <f>'orario classi ada'!F299:F317</f>
        <v>#VALUE!</v>
      </c>
      <c r="G706" s="15" t="e">
        <f>'orario classi ada'!G299:G317</f>
        <v>#VALUE!</v>
      </c>
      <c r="H706" s="15" t="e">
        <f>'orario classi ada'!H299:H317</f>
        <v>#VALUE!</v>
      </c>
      <c r="I706" s="15" t="e">
        <f>'orario classi ada'!I299:I317</f>
        <v>#VALUE!</v>
      </c>
      <c r="J706" s="15" t="e">
        <f>'orario classi ada'!J299:J317</f>
        <v>#VALUE!</v>
      </c>
      <c r="K706" s="15" t="e">
        <f>'orario classi ada'!K299:K317</f>
        <v>#VALUE!</v>
      </c>
      <c r="L706" s="15" t="e">
        <f>'orario classi ada'!L299:L317</f>
        <v>#VALUE!</v>
      </c>
      <c r="M706" s="15" t="e">
        <f>'orario classi ada'!M299:M317</f>
        <v>#VALUE!</v>
      </c>
      <c r="O706" s="15" t="e">
        <f t="shared" si="41"/>
        <v>#VALUE!</v>
      </c>
      <c r="P706" s="15">
        <v>4</v>
      </c>
    </row>
    <row r="707" spans="1:16" x14ac:dyDescent="0.2">
      <c r="A707" s="15" t="e">
        <f>'orario classi ada'!A300:A318</f>
        <v>#VALUE!</v>
      </c>
      <c r="B707" s="15" t="e">
        <f>'orario classi ada'!B300:B318</f>
        <v>#VALUE!</v>
      </c>
      <c r="C707" s="15" t="e">
        <f>'orario classi ada'!C300:C318</f>
        <v>#VALUE!</v>
      </c>
      <c r="D707" s="15" t="e">
        <f>'orario classi ada'!D300:D318</f>
        <v>#VALUE!</v>
      </c>
      <c r="E707" s="15" t="e">
        <f>'orario classi ada'!E300:E318</f>
        <v>#VALUE!</v>
      </c>
      <c r="F707" s="15" t="e">
        <f>'orario classi ada'!F300:F318</f>
        <v>#VALUE!</v>
      </c>
      <c r="G707" s="15" t="e">
        <f>'orario classi ada'!G300:G318</f>
        <v>#VALUE!</v>
      </c>
      <c r="H707" s="15" t="e">
        <f>'orario classi ada'!H300:H318</f>
        <v>#VALUE!</v>
      </c>
      <c r="I707" s="15" t="e">
        <f>'orario classi ada'!I300:I318</f>
        <v>#VALUE!</v>
      </c>
      <c r="J707" s="15" t="e">
        <f>'orario classi ada'!J300:J318</f>
        <v>#VALUE!</v>
      </c>
      <c r="K707" s="15" t="e">
        <f>'orario classi ada'!K300:K318</f>
        <v>#VALUE!</v>
      </c>
      <c r="L707" s="15" t="e">
        <f>'orario classi ada'!L300:L318</f>
        <v>#VALUE!</v>
      </c>
      <c r="M707" s="15" t="e">
        <f>'orario classi ada'!M300:M318</f>
        <v>#VALUE!</v>
      </c>
      <c r="O707" s="15" t="e">
        <f t="shared" si="41"/>
        <v>#VALUE!</v>
      </c>
    </row>
    <row r="708" spans="1:16" x14ac:dyDescent="0.2">
      <c r="A708" s="15" t="e">
        <f>'orario classi ada'!A301:A319</f>
        <v>#VALUE!</v>
      </c>
      <c r="B708" s="15" t="e">
        <f>'orario classi ada'!B301:B319</f>
        <v>#VALUE!</v>
      </c>
      <c r="C708" s="15" t="e">
        <f>'orario classi ada'!C301:C319</f>
        <v>#VALUE!</v>
      </c>
      <c r="D708" s="15" t="e">
        <f>'orario classi ada'!D301:D319</f>
        <v>#VALUE!</v>
      </c>
      <c r="E708" s="15" t="e">
        <f>'orario classi ada'!E301:E319</f>
        <v>#VALUE!</v>
      </c>
      <c r="F708" s="15" t="e">
        <f>'orario classi ada'!F301:F319</f>
        <v>#VALUE!</v>
      </c>
      <c r="G708" s="15" t="e">
        <f>'orario classi ada'!G301:G319</f>
        <v>#VALUE!</v>
      </c>
      <c r="H708" s="15" t="e">
        <f>'orario classi ada'!H301:H319</f>
        <v>#VALUE!</v>
      </c>
      <c r="I708" s="15" t="e">
        <f>'orario classi ada'!I301:I319</f>
        <v>#VALUE!</v>
      </c>
      <c r="J708" s="15" t="e">
        <f>'orario classi ada'!J301:J319</f>
        <v>#VALUE!</v>
      </c>
      <c r="K708" s="15" t="e">
        <f>'orario classi ada'!K301:K319</f>
        <v>#VALUE!</v>
      </c>
      <c r="L708" s="15" t="e">
        <f>'orario classi ada'!L301:L319</f>
        <v>#VALUE!</v>
      </c>
      <c r="M708" s="15" t="e">
        <f>'orario classi ada'!M301:M319</f>
        <v>#VALUE!</v>
      </c>
      <c r="O708" s="15" t="e">
        <f t="shared" si="41"/>
        <v>#VALUE!</v>
      </c>
      <c r="P708" s="15">
        <v>5</v>
      </c>
    </row>
    <row r="709" spans="1:16" x14ac:dyDescent="0.2">
      <c r="A709" s="15" t="e">
        <f>'orario classi ada'!A302:A320</f>
        <v>#VALUE!</v>
      </c>
      <c r="B709" s="15" t="e">
        <f>'orario classi ada'!B302:B320</f>
        <v>#VALUE!</v>
      </c>
      <c r="C709" s="15" t="e">
        <f>'orario classi ada'!C302:C320</f>
        <v>#VALUE!</v>
      </c>
      <c r="D709" s="15" t="e">
        <f>'orario classi ada'!D302:D320</f>
        <v>#VALUE!</v>
      </c>
      <c r="E709" s="15" t="e">
        <f>'orario classi ada'!E302:E320</f>
        <v>#VALUE!</v>
      </c>
      <c r="F709" s="15" t="e">
        <f>'orario classi ada'!F302:F320</f>
        <v>#VALUE!</v>
      </c>
      <c r="G709" s="15" t="e">
        <f>'orario classi ada'!G302:G320</f>
        <v>#VALUE!</v>
      </c>
      <c r="H709" s="15" t="e">
        <f>'orario classi ada'!H302:H320</f>
        <v>#VALUE!</v>
      </c>
      <c r="I709" s="15" t="e">
        <f>'orario classi ada'!I302:I320</f>
        <v>#VALUE!</v>
      </c>
      <c r="J709" s="15" t="e">
        <f>'orario classi ada'!J302:J320</f>
        <v>#VALUE!</v>
      </c>
      <c r="K709" s="15" t="e">
        <f>'orario classi ada'!K302:K320</f>
        <v>#VALUE!</v>
      </c>
      <c r="L709" s="15" t="e">
        <f>'orario classi ada'!L302:L320</f>
        <v>#VALUE!</v>
      </c>
      <c r="M709" s="15" t="e">
        <f>'orario classi ada'!M302:M320</f>
        <v>#VALUE!</v>
      </c>
      <c r="O709" s="15" t="e">
        <f t="shared" si="41"/>
        <v>#VALUE!</v>
      </c>
    </row>
    <row r="710" spans="1:16" x14ac:dyDescent="0.2">
      <c r="A710" s="15" t="e">
        <f>'orario classi ada'!A303:A321</f>
        <v>#VALUE!</v>
      </c>
      <c r="B710" s="15" t="e">
        <f>'orario classi ada'!B303:B321</f>
        <v>#VALUE!</v>
      </c>
      <c r="C710" s="15" t="e">
        <f>'orario classi ada'!C303:C321</f>
        <v>#VALUE!</v>
      </c>
      <c r="D710" s="15" t="e">
        <f>'orario classi ada'!D303:D321</f>
        <v>#VALUE!</v>
      </c>
      <c r="E710" s="15" t="e">
        <f>'orario classi ada'!E303:E321</f>
        <v>#VALUE!</v>
      </c>
      <c r="F710" s="15" t="e">
        <f>'orario classi ada'!F303:F321</f>
        <v>#VALUE!</v>
      </c>
      <c r="G710" s="15" t="e">
        <f>'orario classi ada'!G303:G321</f>
        <v>#VALUE!</v>
      </c>
      <c r="H710" s="15" t="e">
        <f>'orario classi ada'!H303:H321</f>
        <v>#VALUE!</v>
      </c>
      <c r="I710" s="15" t="e">
        <f>'orario classi ada'!I303:I321</f>
        <v>#VALUE!</v>
      </c>
      <c r="J710" s="15" t="e">
        <f>'orario classi ada'!J303:J321</f>
        <v>#VALUE!</v>
      </c>
      <c r="K710" s="15" t="e">
        <f>'orario classi ada'!K303:K321</f>
        <v>#VALUE!</v>
      </c>
      <c r="L710" s="15" t="e">
        <f>'orario classi ada'!L303:L321</f>
        <v>#VALUE!</v>
      </c>
      <c r="M710" s="15" t="e">
        <f>'orario classi ada'!M303:M321</f>
        <v>#VALUE!</v>
      </c>
      <c r="O710" s="15" t="e">
        <f t="shared" si="41"/>
        <v>#VALUE!</v>
      </c>
      <c r="P710" s="15">
        <v>6</v>
      </c>
    </row>
    <row r="711" spans="1:16" x14ac:dyDescent="0.2">
      <c r="A711" s="15" t="e">
        <f>'orario classi ada'!A304:A322</f>
        <v>#VALUE!</v>
      </c>
      <c r="B711" s="15" t="e">
        <f>'orario classi ada'!B304:B322</f>
        <v>#VALUE!</v>
      </c>
      <c r="C711" s="15" t="e">
        <f>'orario classi ada'!C304:C322</f>
        <v>#VALUE!</v>
      </c>
      <c r="D711" s="15" t="e">
        <f>'orario classi ada'!D304:D322</f>
        <v>#VALUE!</v>
      </c>
      <c r="E711" s="15" t="e">
        <f>'orario classi ada'!E304:E322</f>
        <v>#VALUE!</v>
      </c>
      <c r="F711" s="15" t="e">
        <f>'orario classi ada'!F304:F322</f>
        <v>#VALUE!</v>
      </c>
      <c r="G711" s="15" t="e">
        <f>'orario classi ada'!G304:G322</f>
        <v>#VALUE!</v>
      </c>
      <c r="H711" s="15" t="e">
        <f>'orario classi ada'!H304:H322</f>
        <v>#VALUE!</v>
      </c>
      <c r="I711" s="15" t="e">
        <f>'orario classi ada'!I304:I322</f>
        <v>#VALUE!</v>
      </c>
      <c r="J711" s="15" t="e">
        <f>'orario classi ada'!J304:J322</f>
        <v>#VALUE!</v>
      </c>
      <c r="K711" s="15" t="e">
        <f>'orario classi ada'!K304:K322</f>
        <v>#VALUE!</v>
      </c>
      <c r="L711" s="15" t="e">
        <f>'orario classi ada'!L304:L322</f>
        <v>#VALUE!</v>
      </c>
      <c r="M711" s="15" t="e">
        <f>'orario classi ada'!M304:M322</f>
        <v>#VALUE!</v>
      </c>
      <c r="O711" s="15" t="e">
        <f t="shared" si="41"/>
        <v>#VALUE!</v>
      </c>
    </row>
    <row r="712" spans="1:16" x14ac:dyDescent="0.2">
      <c r="A712" s="15" t="e">
        <f>'orario classi ada'!A305:A323</f>
        <v>#VALUE!</v>
      </c>
      <c r="B712" s="15" t="e">
        <f>'orario classi ada'!B305:B323</f>
        <v>#VALUE!</v>
      </c>
      <c r="C712" s="15" t="e">
        <f>'orario classi ada'!C305:C323</f>
        <v>#VALUE!</v>
      </c>
      <c r="D712" s="15" t="e">
        <f>'orario classi ada'!D305:D323</f>
        <v>#VALUE!</v>
      </c>
      <c r="E712" s="15" t="e">
        <f>'orario classi ada'!E305:E323</f>
        <v>#VALUE!</v>
      </c>
      <c r="F712" s="15" t="e">
        <f>'orario classi ada'!F305:F323</f>
        <v>#VALUE!</v>
      </c>
      <c r="G712" s="15" t="e">
        <f>'orario classi ada'!G305:G323</f>
        <v>#VALUE!</v>
      </c>
      <c r="H712" s="15" t="e">
        <f>'orario classi ada'!H305:H323</f>
        <v>#VALUE!</v>
      </c>
      <c r="I712" s="15" t="e">
        <f>'orario classi ada'!I305:I323</f>
        <v>#VALUE!</v>
      </c>
      <c r="J712" s="15" t="e">
        <f>'orario classi ada'!J305:J323</f>
        <v>#VALUE!</v>
      </c>
      <c r="K712" s="15" t="e">
        <f>'orario classi ada'!K305:K323</f>
        <v>#VALUE!</v>
      </c>
      <c r="L712" s="15" t="e">
        <f>'orario classi ada'!L305:L323</f>
        <v>#VALUE!</v>
      </c>
      <c r="M712" s="15" t="e">
        <f>'orario classi ada'!M305:M323</f>
        <v>#VALUE!</v>
      </c>
      <c r="O712" s="15" t="e">
        <f t="shared" si="41"/>
        <v>#VALUE!</v>
      </c>
      <c r="P712" s="15">
        <v>7</v>
      </c>
    </row>
    <row r="713" spans="1:16" x14ac:dyDescent="0.2">
      <c r="A713" s="15" t="e">
        <f>'orario classi ada'!A306:A324</f>
        <v>#VALUE!</v>
      </c>
      <c r="B713" s="15" t="e">
        <f>'orario classi ada'!B306:B324</f>
        <v>#VALUE!</v>
      </c>
      <c r="C713" s="15" t="e">
        <f>'orario classi ada'!C306:C324</f>
        <v>#VALUE!</v>
      </c>
      <c r="D713" s="15" t="e">
        <f>'orario classi ada'!D306:D324</f>
        <v>#VALUE!</v>
      </c>
      <c r="E713" s="15" t="e">
        <f>'orario classi ada'!E306:E324</f>
        <v>#VALUE!</v>
      </c>
      <c r="F713" s="15" t="e">
        <f>'orario classi ada'!F306:F324</f>
        <v>#VALUE!</v>
      </c>
      <c r="G713" s="15" t="e">
        <f>'orario classi ada'!G306:G324</f>
        <v>#VALUE!</v>
      </c>
      <c r="H713" s="15" t="e">
        <f>'orario classi ada'!H306:H324</f>
        <v>#VALUE!</v>
      </c>
      <c r="I713" s="15" t="e">
        <f>'orario classi ada'!I306:I324</f>
        <v>#VALUE!</v>
      </c>
      <c r="J713" s="15" t="e">
        <f>'orario classi ada'!J306:J324</f>
        <v>#VALUE!</v>
      </c>
      <c r="K713" s="15" t="e">
        <f>'orario classi ada'!K306:K324</f>
        <v>#VALUE!</v>
      </c>
      <c r="L713" s="15" t="e">
        <f>'orario classi ada'!L306:L324</f>
        <v>#VALUE!</v>
      </c>
      <c r="M713" s="15" t="e">
        <f>'orario classi ada'!M306:M324</f>
        <v>#VALUE!</v>
      </c>
      <c r="O713" s="15" t="e">
        <f t="shared" si="41"/>
        <v>#VALUE!</v>
      </c>
    </row>
    <row r="714" spans="1:16" x14ac:dyDescent="0.2">
      <c r="A714" s="15" t="e">
        <f>'orario classi ada'!A307:A325</f>
        <v>#VALUE!</v>
      </c>
      <c r="B714" s="15" t="e">
        <f>'orario classi ada'!B307:B325</f>
        <v>#VALUE!</v>
      </c>
      <c r="C714" s="15" t="e">
        <f>'orario classi ada'!C307:C325</f>
        <v>#VALUE!</v>
      </c>
      <c r="D714" s="15" t="e">
        <f>'orario classi ada'!D307:D325</f>
        <v>#VALUE!</v>
      </c>
      <c r="E714" s="15" t="e">
        <f>'orario classi ada'!E307:E325</f>
        <v>#VALUE!</v>
      </c>
      <c r="F714" s="15" t="e">
        <f>'orario classi ada'!F307:F325</f>
        <v>#VALUE!</v>
      </c>
      <c r="G714" s="15" t="e">
        <f>'orario classi ada'!G307:G325</f>
        <v>#VALUE!</v>
      </c>
      <c r="H714" s="15" t="e">
        <f>'orario classi ada'!H307:H325</f>
        <v>#VALUE!</v>
      </c>
      <c r="I714" s="15" t="e">
        <f>'orario classi ada'!I307:I325</f>
        <v>#VALUE!</v>
      </c>
      <c r="J714" s="15" t="e">
        <f>'orario classi ada'!J307:J325</f>
        <v>#VALUE!</v>
      </c>
      <c r="K714" s="15" t="e">
        <f>'orario classi ada'!K307:K325</f>
        <v>#VALUE!</v>
      </c>
      <c r="L714" s="15" t="e">
        <f>'orario classi ada'!L307:L325</f>
        <v>#VALUE!</v>
      </c>
      <c r="M714" s="15" t="e">
        <f>'orario classi ada'!M307:M325</f>
        <v>#VALUE!</v>
      </c>
      <c r="O714" s="15" t="e">
        <f t="shared" si="41"/>
        <v>#VALUE!</v>
      </c>
    </row>
    <row r="715" spans="1:16" x14ac:dyDescent="0.2">
      <c r="A715" s="16" t="e">
        <f>'orario classi ada'!A308:A326</f>
        <v>#VALUE!</v>
      </c>
      <c r="B715" s="16" t="e">
        <f>'orario classi ada'!B308:B326</f>
        <v>#VALUE!</v>
      </c>
      <c r="C715" s="16" t="e">
        <f>'orario classi ada'!C308:C326</f>
        <v>#VALUE!</v>
      </c>
      <c r="D715" s="16" t="e">
        <f>'orario classi ada'!D308:D326</f>
        <v>#VALUE!</v>
      </c>
      <c r="E715" s="16" t="e">
        <f>'orario classi ada'!E308:E326</f>
        <v>#VALUE!</v>
      </c>
      <c r="F715" s="16" t="e">
        <f>'orario classi ada'!F308:F326</f>
        <v>#VALUE!</v>
      </c>
      <c r="G715" s="16" t="e">
        <f>'orario classi ada'!G308:G326</f>
        <v>#VALUE!</v>
      </c>
      <c r="H715" s="16" t="e">
        <f>'orario classi ada'!H308:H326</f>
        <v>#VALUE!</v>
      </c>
      <c r="I715" s="16" t="e">
        <f>'orario classi ada'!I308:I326</f>
        <v>#VALUE!</v>
      </c>
      <c r="J715" s="16" t="e">
        <f>'orario classi ada'!J308:J326</f>
        <v>#VALUE!</v>
      </c>
      <c r="K715" s="16" t="e">
        <f>'orario classi ada'!K308:K326</f>
        <v>#VALUE!</v>
      </c>
      <c r="L715" s="16" t="e">
        <f>'orario classi ada'!L308:L326</f>
        <v>#VALUE!</v>
      </c>
      <c r="M715" s="16" t="e">
        <f>'orario classi ada'!M308:M326</f>
        <v>#VALUE!</v>
      </c>
      <c r="N715" s="16"/>
      <c r="O715" s="16" t="e">
        <f>$A715</f>
        <v>#VALUE!</v>
      </c>
      <c r="P715" s="16"/>
    </row>
    <row r="716" spans="1:16" x14ac:dyDescent="0.2">
      <c r="A716" s="15" t="e">
        <f>'orario classi ada'!A309:A327</f>
        <v>#VALUE!</v>
      </c>
      <c r="B716" s="15" t="e">
        <f>'orario classi ada'!B309:B327</f>
        <v>#VALUE!</v>
      </c>
      <c r="C716" s="15" t="e">
        <f>'orario classi ada'!C309:C327</f>
        <v>#VALUE!</v>
      </c>
      <c r="D716" s="15" t="e">
        <f>'orario classi ada'!D309:D327</f>
        <v>#VALUE!</v>
      </c>
      <c r="E716" s="15" t="e">
        <f>'orario classi ada'!E309:E327</f>
        <v>#VALUE!</v>
      </c>
      <c r="F716" s="15" t="e">
        <f>'orario classi ada'!F309:F327</f>
        <v>#VALUE!</v>
      </c>
      <c r="G716" s="15" t="e">
        <f>'orario classi ada'!G309:G327</f>
        <v>#VALUE!</v>
      </c>
      <c r="H716" s="15" t="e">
        <f>'orario classi ada'!H309:H327</f>
        <v>#VALUE!</v>
      </c>
      <c r="I716" s="15" t="e">
        <f>'orario classi ada'!I309:I327</f>
        <v>#VALUE!</v>
      </c>
      <c r="J716" s="15" t="e">
        <f>'orario classi ada'!J309:J327</f>
        <v>#VALUE!</v>
      </c>
      <c r="K716" s="15" t="e">
        <f>'orario classi ada'!K309:K327</f>
        <v>#VALUE!</v>
      </c>
      <c r="L716" s="15" t="e">
        <f>'orario classi ada'!L309:L327</f>
        <v>#VALUE!</v>
      </c>
      <c r="M716" s="15" t="e">
        <f>'orario classi ada'!M309:M327</f>
        <v>#VALUE!</v>
      </c>
      <c r="O716" s="15" t="e">
        <f>O715</f>
        <v>#VALUE!</v>
      </c>
    </row>
    <row r="717" spans="1:16" x14ac:dyDescent="0.2">
      <c r="A717" s="15" t="e">
        <f>'orario classi ada'!A310:A328</f>
        <v>#VALUE!</v>
      </c>
      <c r="B717" s="15" t="e">
        <f>'orario classi ada'!B310:B328</f>
        <v>#VALUE!</v>
      </c>
      <c r="C717" s="15" t="e">
        <f>'orario classi ada'!C310:C328</f>
        <v>#VALUE!</v>
      </c>
      <c r="D717" s="15" t="e">
        <f>'orario classi ada'!D310:D328</f>
        <v>#VALUE!</v>
      </c>
      <c r="E717" s="15" t="e">
        <f>'orario classi ada'!E310:E328</f>
        <v>#VALUE!</v>
      </c>
      <c r="F717" s="15" t="e">
        <f>'orario classi ada'!F310:F328</f>
        <v>#VALUE!</v>
      </c>
      <c r="G717" s="15" t="e">
        <f>'orario classi ada'!G310:G328</f>
        <v>#VALUE!</v>
      </c>
      <c r="H717" s="15" t="e">
        <f>'orario classi ada'!H310:H328</f>
        <v>#VALUE!</v>
      </c>
      <c r="I717" s="15" t="e">
        <f>'orario classi ada'!I310:I328</f>
        <v>#VALUE!</v>
      </c>
      <c r="J717" s="15" t="e">
        <f>'orario classi ada'!J310:J328</f>
        <v>#VALUE!</v>
      </c>
      <c r="K717" s="15" t="e">
        <f>'orario classi ada'!K310:K328</f>
        <v>#VALUE!</v>
      </c>
      <c r="L717" s="15" t="e">
        <f>'orario classi ada'!L310:L328</f>
        <v>#VALUE!</v>
      </c>
      <c r="M717" s="15" t="e">
        <f>'orario classi ada'!M310:M328</f>
        <v>#VALUE!</v>
      </c>
      <c r="O717" s="15" t="e">
        <f t="shared" ref="O717:O731" si="42">O716</f>
        <v>#VALUE!</v>
      </c>
      <c r="P717" s="15">
        <v>1</v>
      </c>
    </row>
    <row r="718" spans="1:16" x14ac:dyDescent="0.2">
      <c r="A718" s="15" t="e">
        <f>'orario classi ada'!A311:A329</f>
        <v>#VALUE!</v>
      </c>
      <c r="B718" s="15" t="e">
        <f>'orario classi ada'!B311:B329</f>
        <v>#VALUE!</v>
      </c>
      <c r="C718" s="15" t="e">
        <f>'orario classi ada'!C311:C329</f>
        <v>#VALUE!</v>
      </c>
      <c r="D718" s="15" t="e">
        <f>'orario classi ada'!D311:D329</f>
        <v>#VALUE!</v>
      </c>
      <c r="E718" s="15" t="e">
        <f>'orario classi ada'!E311:E329</f>
        <v>#VALUE!</v>
      </c>
      <c r="F718" s="15" t="e">
        <f>'orario classi ada'!F311:F329</f>
        <v>#VALUE!</v>
      </c>
      <c r="G718" s="15" t="e">
        <f>'orario classi ada'!G311:G329</f>
        <v>#VALUE!</v>
      </c>
      <c r="H718" s="15" t="e">
        <f>'orario classi ada'!H311:H329</f>
        <v>#VALUE!</v>
      </c>
      <c r="I718" s="15" t="e">
        <f>'orario classi ada'!I311:I329</f>
        <v>#VALUE!</v>
      </c>
      <c r="J718" s="15" t="e">
        <f>'orario classi ada'!J311:J329</f>
        <v>#VALUE!</v>
      </c>
      <c r="K718" s="15" t="e">
        <f>'orario classi ada'!K311:K329</f>
        <v>#VALUE!</v>
      </c>
      <c r="L718" s="15" t="e">
        <f>'orario classi ada'!L311:L329</f>
        <v>#VALUE!</v>
      </c>
      <c r="M718" s="15" t="e">
        <f>'orario classi ada'!M311:M329</f>
        <v>#VALUE!</v>
      </c>
      <c r="O718" s="15" t="e">
        <f t="shared" si="42"/>
        <v>#VALUE!</v>
      </c>
    </row>
    <row r="719" spans="1:16" x14ac:dyDescent="0.2">
      <c r="A719" s="15" t="e">
        <f>'orario classi ada'!A312:A330</f>
        <v>#VALUE!</v>
      </c>
      <c r="B719" s="15" t="e">
        <f>'orario classi ada'!B312:B330</f>
        <v>#VALUE!</v>
      </c>
      <c r="C719" s="15" t="e">
        <f>'orario classi ada'!C312:C330</f>
        <v>#VALUE!</v>
      </c>
      <c r="D719" s="15" t="e">
        <f>'orario classi ada'!D312:D330</f>
        <v>#VALUE!</v>
      </c>
      <c r="E719" s="15" t="e">
        <f>'orario classi ada'!E312:E330</f>
        <v>#VALUE!</v>
      </c>
      <c r="F719" s="15" t="e">
        <f>'orario classi ada'!F312:F330</f>
        <v>#VALUE!</v>
      </c>
      <c r="G719" s="15" t="e">
        <f>'orario classi ada'!G312:G330</f>
        <v>#VALUE!</v>
      </c>
      <c r="H719" s="15" t="e">
        <f>'orario classi ada'!H312:H330</f>
        <v>#VALUE!</v>
      </c>
      <c r="I719" s="15" t="e">
        <f>'orario classi ada'!I312:I330</f>
        <v>#VALUE!</v>
      </c>
      <c r="J719" s="15" t="e">
        <f>'orario classi ada'!J312:J330</f>
        <v>#VALUE!</v>
      </c>
      <c r="K719" s="15" t="e">
        <f>'orario classi ada'!K312:K330</f>
        <v>#VALUE!</v>
      </c>
      <c r="L719" s="15" t="e">
        <f>'orario classi ada'!L312:L330</f>
        <v>#VALUE!</v>
      </c>
      <c r="M719" s="15" t="e">
        <f>'orario classi ada'!M312:M330</f>
        <v>#VALUE!</v>
      </c>
      <c r="O719" s="15" t="e">
        <f t="shared" si="42"/>
        <v>#VALUE!</v>
      </c>
      <c r="P719" s="15">
        <v>2</v>
      </c>
    </row>
    <row r="720" spans="1:16" x14ac:dyDescent="0.2">
      <c r="A720" s="15" t="e">
        <f>'orario classi ada'!A313:A331</f>
        <v>#VALUE!</v>
      </c>
      <c r="B720" s="15" t="e">
        <f>'orario classi ada'!B313:B331</f>
        <v>#VALUE!</v>
      </c>
      <c r="C720" s="15" t="e">
        <f>'orario classi ada'!C313:C331</f>
        <v>#VALUE!</v>
      </c>
      <c r="D720" s="15" t="e">
        <f>'orario classi ada'!D313:D331</f>
        <v>#VALUE!</v>
      </c>
      <c r="E720" s="15" t="e">
        <f>'orario classi ada'!E313:E331</f>
        <v>#VALUE!</v>
      </c>
      <c r="F720" s="15" t="e">
        <f>'orario classi ada'!F313:F331</f>
        <v>#VALUE!</v>
      </c>
      <c r="G720" s="15" t="e">
        <f>'orario classi ada'!G313:G331</f>
        <v>#VALUE!</v>
      </c>
      <c r="H720" s="15" t="e">
        <f>'orario classi ada'!H313:H331</f>
        <v>#VALUE!</v>
      </c>
      <c r="I720" s="15" t="e">
        <f>'orario classi ada'!I313:I331</f>
        <v>#VALUE!</v>
      </c>
      <c r="J720" s="15" t="e">
        <f>'orario classi ada'!J313:J331</f>
        <v>#VALUE!</v>
      </c>
      <c r="K720" s="15" t="e">
        <f>'orario classi ada'!K313:K331</f>
        <v>#VALUE!</v>
      </c>
      <c r="L720" s="15" t="e">
        <f>'orario classi ada'!L313:L331</f>
        <v>#VALUE!</v>
      </c>
      <c r="M720" s="15" t="e">
        <f>'orario classi ada'!M313:M331</f>
        <v>#VALUE!</v>
      </c>
      <c r="O720" s="15" t="e">
        <f t="shared" si="42"/>
        <v>#VALUE!</v>
      </c>
    </row>
    <row r="721" spans="1:16" x14ac:dyDescent="0.2">
      <c r="A721" s="15" t="e">
        <f>'orario classi ada'!A314:A332</f>
        <v>#VALUE!</v>
      </c>
      <c r="B721" s="15" t="e">
        <f>'orario classi ada'!B314:B332</f>
        <v>#VALUE!</v>
      </c>
      <c r="C721" s="15" t="e">
        <f>'orario classi ada'!C314:C332</f>
        <v>#VALUE!</v>
      </c>
      <c r="D721" s="15" t="e">
        <f>'orario classi ada'!D314:D332</f>
        <v>#VALUE!</v>
      </c>
      <c r="E721" s="15" t="e">
        <f>'orario classi ada'!E314:E332</f>
        <v>#VALUE!</v>
      </c>
      <c r="F721" s="15" t="e">
        <f>'orario classi ada'!F314:F332</f>
        <v>#VALUE!</v>
      </c>
      <c r="G721" s="15" t="e">
        <f>'orario classi ada'!G314:G332</f>
        <v>#VALUE!</v>
      </c>
      <c r="H721" s="15" t="e">
        <f>'orario classi ada'!H314:H332</f>
        <v>#VALUE!</v>
      </c>
      <c r="I721" s="15" t="e">
        <f>'orario classi ada'!I314:I332</f>
        <v>#VALUE!</v>
      </c>
      <c r="J721" s="15" t="e">
        <f>'orario classi ada'!J314:J332</f>
        <v>#VALUE!</v>
      </c>
      <c r="K721" s="15" t="e">
        <f>'orario classi ada'!K314:K332</f>
        <v>#VALUE!</v>
      </c>
      <c r="L721" s="15" t="e">
        <f>'orario classi ada'!L314:L332</f>
        <v>#VALUE!</v>
      </c>
      <c r="M721" s="15" t="e">
        <f>'orario classi ada'!M314:M332</f>
        <v>#VALUE!</v>
      </c>
      <c r="O721" s="15" t="e">
        <f t="shared" si="42"/>
        <v>#VALUE!</v>
      </c>
      <c r="P721" s="15">
        <v>3</v>
      </c>
    </row>
    <row r="722" spans="1:16" x14ac:dyDescent="0.2">
      <c r="A722" s="15" t="e">
        <f>'orario classi ada'!A315:A333</f>
        <v>#VALUE!</v>
      </c>
      <c r="B722" s="15" t="e">
        <f>'orario classi ada'!B315:B333</f>
        <v>#VALUE!</v>
      </c>
      <c r="C722" s="15" t="e">
        <f>'orario classi ada'!C315:C333</f>
        <v>#VALUE!</v>
      </c>
      <c r="D722" s="15" t="e">
        <f>'orario classi ada'!D315:D333</f>
        <v>#VALUE!</v>
      </c>
      <c r="E722" s="15" t="e">
        <f>'orario classi ada'!E315:E333</f>
        <v>#VALUE!</v>
      </c>
      <c r="F722" s="15" t="e">
        <f>'orario classi ada'!F315:F333</f>
        <v>#VALUE!</v>
      </c>
      <c r="G722" s="15" t="e">
        <f>'orario classi ada'!G315:G333</f>
        <v>#VALUE!</v>
      </c>
      <c r="H722" s="15" t="e">
        <f>'orario classi ada'!H315:H333</f>
        <v>#VALUE!</v>
      </c>
      <c r="I722" s="15" t="e">
        <f>'orario classi ada'!I315:I333</f>
        <v>#VALUE!</v>
      </c>
      <c r="J722" s="15" t="e">
        <f>'orario classi ada'!J315:J333</f>
        <v>#VALUE!</v>
      </c>
      <c r="K722" s="15" t="e">
        <f>'orario classi ada'!K315:K333</f>
        <v>#VALUE!</v>
      </c>
      <c r="L722" s="15" t="e">
        <f>'orario classi ada'!L315:L333</f>
        <v>#VALUE!</v>
      </c>
      <c r="M722" s="15" t="e">
        <f>'orario classi ada'!M315:M333</f>
        <v>#VALUE!</v>
      </c>
      <c r="O722" s="15" t="e">
        <f t="shared" si="42"/>
        <v>#VALUE!</v>
      </c>
    </row>
    <row r="723" spans="1:16" x14ac:dyDescent="0.2">
      <c r="A723" s="15" t="e">
        <f>'orario classi ada'!A316:A334</f>
        <v>#VALUE!</v>
      </c>
      <c r="B723" s="15" t="e">
        <f>'orario classi ada'!B316:B334</f>
        <v>#VALUE!</v>
      </c>
      <c r="C723" s="15" t="e">
        <f>'orario classi ada'!C316:C334</f>
        <v>#VALUE!</v>
      </c>
      <c r="D723" s="15" t="e">
        <f>'orario classi ada'!D316:D334</f>
        <v>#VALUE!</v>
      </c>
      <c r="E723" s="15" t="e">
        <f>'orario classi ada'!E316:E334</f>
        <v>#VALUE!</v>
      </c>
      <c r="F723" s="15" t="e">
        <f>'orario classi ada'!F316:F334</f>
        <v>#VALUE!</v>
      </c>
      <c r="G723" s="15" t="e">
        <f>'orario classi ada'!G316:G334</f>
        <v>#VALUE!</v>
      </c>
      <c r="H723" s="15" t="e">
        <f>'orario classi ada'!H316:H334</f>
        <v>#VALUE!</v>
      </c>
      <c r="I723" s="15" t="e">
        <f>'orario classi ada'!I316:I334</f>
        <v>#VALUE!</v>
      </c>
      <c r="J723" s="15" t="e">
        <f>'orario classi ada'!J316:J334</f>
        <v>#VALUE!</v>
      </c>
      <c r="K723" s="15" t="e">
        <f>'orario classi ada'!K316:K334</f>
        <v>#VALUE!</v>
      </c>
      <c r="L723" s="15" t="e">
        <f>'orario classi ada'!L316:L334</f>
        <v>#VALUE!</v>
      </c>
      <c r="M723" s="15" t="e">
        <f>'orario classi ada'!M316:M334</f>
        <v>#VALUE!</v>
      </c>
      <c r="O723" s="15" t="e">
        <f t="shared" si="42"/>
        <v>#VALUE!</v>
      </c>
      <c r="P723" s="15">
        <v>4</v>
      </c>
    </row>
    <row r="724" spans="1:16" x14ac:dyDescent="0.2">
      <c r="A724" s="15" t="e">
        <f>'orario classi ada'!A317:A335</f>
        <v>#VALUE!</v>
      </c>
      <c r="B724" s="15" t="e">
        <f>'orario classi ada'!B317:B335</f>
        <v>#VALUE!</v>
      </c>
      <c r="C724" s="15" t="e">
        <f>'orario classi ada'!C317:C335</f>
        <v>#VALUE!</v>
      </c>
      <c r="D724" s="15" t="e">
        <f>'orario classi ada'!D317:D335</f>
        <v>#VALUE!</v>
      </c>
      <c r="E724" s="15" t="e">
        <f>'orario classi ada'!E317:E335</f>
        <v>#VALUE!</v>
      </c>
      <c r="F724" s="15" t="e">
        <f>'orario classi ada'!F317:F335</f>
        <v>#VALUE!</v>
      </c>
      <c r="G724" s="15" t="e">
        <f>'orario classi ada'!G317:G335</f>
        <v>#VALUE!</v>
      </c>
      <c r="H724" s="15" t="e">
        <f>'orario classi ada'!H317:H335</f>
        <v>#VALUE!</v>
      </c>
      <c r="I724" s="15" t="e">
        <f>'orario classi ada'!I317:I335</f>
        <v>#VALUE!</v>
      </c>
      <c r="J724" s="15" t="e">
        <f>'orario classi ada'!J317:J335</f>
        <v>#VALUE!</v>
      </c>
      <c r="K724" s="15" t="e">
        <f>'orario classi ada'!K317:K335</f>
        <v>#VALUE!</v>
      </c>
      <c r="L724" s="15" t="e">
        <f>'orario classi ada'!L317:L335</f>
        <v>#VALUE!</v>
      </c>
      <c r="M724" s="15" t="e">
        <f>'orario classi ada'!M317:M335</f>
        <v>#VALUE!</v>
      </c>
      <c r="O724" s="15" t="e">
        <f t="shared" si="42"/>
        <v>#VALUE!</v>
      </c>
    </row>
    <row r="725" spans="1:16" x14ac:dyDescent="0.2">
      <c r="A725" s="15" t="e">
        <f>'orario classi ada'!A318:A336</f>
        <v>#VALUE!</v>
      </c>
      <c r="B725" s="15" t="e">
        <f>'orario classi ada'!B318:B336</f>
        <v>#VALUE!</v>
      </c>
      <c r="C725" s="15" t="e">
        <f>'orario classi ada'!C318:C336</f>
        <v>#VALUE!</v>
      </c>
      <c r="D725" s="15" t="e">
        <f>'orario classi ada'!D318:D336</f>
        <v>#VALUE!</v>
      </c>
      <c r="E725" s="15" t="e">
        <f>'orario classi ada'!E318:E336</f>
        <v>#VALUE!</v>
      </c>
      <c r="F725" s="15" t="e">
        <f>'orario classi ada'!F318:F336</f>
        <v>#VALUE!</v>
      </c>
      <c r="G725" s="15" t="e">
        <f>'orario classi ada'!G318:G336</f>
        <v>#VALUE!</v>
      </c>
      <c r="H725" s="15" t="e">
        <f>'orario classi ada'!H318:H336</f>
        <v>#VALUE!</v>
      </c>
      <c r="I725" s="15" t="e">
        <f>'orario classi ada'!I318:I336</f>
        <v>#VALUE!</v>
      </c>
      <c r="J725" s="15" t="e">
        <f>'orario classi ada'!J318:J336</f>
        <v>#VALUE!</v>
      </c>
      <c r="K725" s="15" t="e">
        <f>'orario classi ada'!K318:K336</f>
        <v>#VALUE!</v>
      </c>
      <c r="L725" s="15" t="e">
        <f>'orario classi ada'!L318:L336</f>
        <v>#VALUE!</v>
      </c>
      <c r="M725" s="15" t="e">
        <f>'orario classi ada'!M318:M336</f>
        <v>#VALUE!</v>
      </c>
      <c r="O725" s="15" t="e">
        <f t="shared" si="42"/>
        <v>#VALUE!</v>
      </c>
      <c r="P725" s="15">
        <v>5</v>
      </c>
    </row>
    <row r="726" spans="1:16" x14ac:dyDescent="0.2">
      <c r="A726" s="15" t="e">
        <f>'orario classi ada'!A319:A337</f>
        <v>#VALUE!</v>
      </c>
      <c r="B726" s="15" t="e">
        <f>'orario classi ada'!B319:B337</f>
        <v>#VALUE!</v>
      </c>
      <c r="C726" s="15" t="e">
        <f>'orario classi ada'!C319:C337</f>
        <v>#VALUE!</v>
      </c>
      <c r="D726" s="15" t="e">
        <f>'orario classi ada'!D319:D337</f>
        <v>#VALUE!</v>
      </c>
      <c r="E726" s="15" t="e">
        <f>'orario classi ada'!E319:E337</f>
        <v>#VALUE!</v>
      </c>
      <c r="F726" s="15" t="e">
        <f>'orario classi ada'!F319:F337</f>
        <v>#VALUE!</v>
      </c>
      <c r="G726" s="15" t="e">
        <f>'orario classi ada'!G319:G337</f>
        <v>#VALUE!</v>
      </c>
      <c r="H726" s="15" t="e">
        <f>'orario classi ada'!H319:H337</f>
        <v>#VALUE!</v>
      </c>
      <c r="I726" s="15" t="e">
        <f>'orario classi ada'!I319:I337</f>
        <v>#VALUE!</v>
      </c>
      <c r="J726" s="15" t="e">
        <f>'orario classi ada'!J319:J337</f>
        <v>#VALUE!</v>
      </c>
      <c r="K726" s="15" t="e">
        <f>'orario classi ada'!K319:K337</f>
        <v>#VALUE!</v>
      </c>
      <c r="L726" s="15" t="e">
        <f>'orario classi ada'!L319:L337</f>
        <v>#VALUE!</v>
      </c>
      <c r="M726" s="15" t="e">
        <f>'orario classi ada'!M319:M337</f>
        <v>#VALUE!</v>
      </c>
      <c r="O726" s="15" t="e">
        <f t="shared" si="42"/>
        <v>#VALUE!</v>
      </c>
    </row>
    <row r="727" spans="1:16" x14ac:dyDescent="0.2">
      <c r="A727" s="15" t="e">
        <f>'orario classi ada'!A320:A338</f>
        <v>#VALUE!</v>
      </c>
      <c r="B727" s="15" t="e">
        <f>'orario classi ada'!B320:B338</f>
        <v>#VALUE!</v>
      </c>
      <c r="C727" s="15" t="e">
        <f>'orario classi ada'!C320:C338</f>
        <v>#VALUE!</v>
      </c>
      <c r="D727" s="15" t="e">
        <f>'orario classi ada'!D320:D338</f>
        <v>#VALUE!</v>
      </c>
      <c r="E727" s="15" t="e">
        <f>'orario classi ada'!E320:E338</f>
        <v>#VALUE!</v>
      </c>
      <c r="F727" s="15" t="e">
        <f>'orario classi ada'!F320:F338</f>
        <v>#VALUE!</v>
      </c>
      <c r="G727" s="15" t="e">
        <f>'orario classi ada'!G320:G338</f>
        <v>#VALUE!</v>
      </c>
      <c r="H727" s="15" t="e">
        <f>'orario classi ada'!H320:H338</f>
        <v>#VALUE!</v>
      </c>
      <c r="I727" s="15" t="e">
        <f>'orario classi ada'!I320:I338</f>
        <v>#VALUE!</v>
      </c>
      <c r="J727" s="15" t="e">
        <f>'orario classi ada'!J320:J338</f>
        <v>#VALUE!</v>
      </c>
      <c r="K727" s="15" t="e">
        <f>'orario classi ada'!K320:K338</f>
        <v>#VALUE!</v>
      </c>
      <c r="L727" s="15" t="e">
        <f>'orario classi ada'!L320:L338</f>
        <v>#VALUE!</v>
      </c>
      <c r="M727" s="15" t="e">
        <f>'orario classi ada'!M320:M338</f>
        <v>#VALUE!</v>
      </c>
      <c r="O727" s="15" t="e">
        <f t="shared" si="42"/>
        <v>#VALUE!</v>
      </c>
      <c r="P727" s="15">
        <v>6</v>
      </c>
    </row>
    <row r="728" spans="1:16" x14ac:dyDescent="0.2">
      <c r="A728" s="15" t="e">
        <f>'orario classi ada'!A321:A339</f>
        <v>#VALUE!</v>
      </c>
      <c r="B728" s="15" t="e">
        <f>'orario classi ada'!B321:B339</f>
        <v>#VALUE!</v>
      </c>
      <c r="C728" s="15" t="e">
        <f>'orario classi ada'!C321:C339</f>
        <v>#VALUE!</v>
      </c>
      <c r="D728" s="15" t="e">
        <f>'orario classi ada'!D321:D339</f>
        <v>#VALUE!</v>
      </c>
      <c r="E728" s="15" t="e">
        <f>'orario classi ada'!E321:E339</f>
        <v>#VALUE!</v>
      </c>
      <c r="F728" s="15" t="e">
        <f>'orario classi ada'!F321:F339</f>
        <v>#VALUE!</v>
      </c>
      <c r="G728" s="15" t="e">
        <f>'orario classi ada'!G321:G339</f>
        <v>#VALUE!</v>
      </c>
      <c r="H728" s="15" t="e">
        <f>'orario classi ada'!H321:H339</f>
        <v>#VALUE!</v>
      </c>
      <c r="I728" s="15" t="e">
        <f>'orario classi ada'!I321:I339</f>
        <v>#VALUE!</v>
      </c>
      <c r="J728" s="15" t="e">
        <f>'orario classi ada'!J321:J339</f>
        <v>#VALUE!</v>
      </c>
      <c r="K728" s="15" t="e">
        <f>'orario classi ada'!K321:K339</f>
        <v>#VALUE!</v>
      </c>
      <c r="L728" s="15" t="e">
        <f>'orario classi ada'!L321:L339</f>
        <v>#VALUE!</v>
      </c>
      <c r="M728" s="15" t="e">
        <f>'orario classi ada'!M321:M339</f>
        <v>#VALUE!</v>
      </c>
      <c r="O728" s="15" t="e">
        <f t="shared" si="42"/>
        <v>#VALUE!</v>
      </c>
    </row>
    <row r="729" spans="1:16" x14ac:dyDescent="0.2">
      <c r="A729" s="15" t="e">
        <f>'orario classi ada'!A322:A340</f>
        <v>#VALUE!</v>
      </c>
      <c r="B729" s="15" t="e">
        <f>'orario classi ada'!B322:B340</f>
        <v>#VALUE!</v>
      </c>
      <c r="C729" s="15" t="e">
        <f>'orario classi ada'!C322:C340</f>
        <v>#VALUE!</v>
      </c>
      <c r="D729" s="15" t="e">
        <f>'orario classi ada'!D322:D340</f>
        <v>#VALUE!</v>
      </c>
      <c r="E729" s="15" t="e">
        <f>'orario classi ada'!E322:E340</f>
        <v>#VALUE!</v>
      </c>
      <c r="F729" s="15" t="e">
        <f>'orario classi ada'!F322:F340</f>
        <v>#VALUE!</v>
      </c>
      <c r="G729" s="15" t="e">
        <f>'orario classi ada'!G322:G340</f>
        <v>#VALUE!</v>
      </c>
      <c r="H729" s="15" t="e">
        <f>'orario classi ada'!H322:H340</f>
        <v>#VALUE!</v>
      </c>
      <c r="I729" s="15" t="e">
        <f>'orario classi ada'!I322:I340</f>
        <v>#VALUE!</v>
      </c>
      <c r="J729" s="15" t="e">
        <f>'orario classi ada'!J322:J340</f>
        <v>#VALUE!</v>
      </c>
      <c r="K729" s="15" t="e">
        <f>'orario classi ada'!K322:K340</f>
        <v>#VALUE!</v>
      </c>
      <c r="L729" s="15" t="e">
        <f>'orario classi ada'!L322:L340</f>
        <v>#VALUE!</v>
      </c>
      <c r="M729" s="15" t="e">
        <f>'orario classi ada'!M322:M340</f>
        <v>#VALUE!</v>
      </c>
      <c r="O729" s="15" t="e">
        <f t="shared" si="42"/>
        <v>#VALUE!</v>
      </c>
      <c r="P729" s="15">
        <v>7</v>
      </c>
    </row>
    <row r="730" spans="1:16" x14ac:dyDescent="0.2">
      <c r="A730" s="15" t="e">
        <f>'orario classi ada'!A323:A341</f>
        <v>#VALUE!</v>
      </c>
      <c r="B730" s="15" t="e">
        <f>'orario classi ada'!B323:B341</f>
        <v>#VALUE!</v>
      </c>
      <c r="C730" s="15" t="e">
        <f>'orario classi ada'!C323:C341</f>
        <v>#VALUE!</v>
      </c>
      <c r="D730" s="15" t="e">
        <f>'orario classi ada'!D323:D341</f>
        <v>#VALUE!</v>
      </c>
      <c r="E730" s="15" t="e">
        <f>'orario classi ada'!E323:E341</f>
        <v>#VALUE!</v>
      </c>
      <c r="F730" s="15" t="e">
        <f>'orario classi ada'!F323:F341</f>
        <v>#VALUE!</v>
      </c>
      <c r="G730" s="15" t="e">
        <f>'orario classi ada'!G323:G341</f>
        <v>#VALUE!</v>
      </c>
      <c r="H730" s="15" t="e">
        <f>'orario classi ada'!H323:H341</f>
        <v>#VALUE!</v>
      </c>
      <c r="I730" s="15" t="e">
        <f>'orario classi ada'!I323:I341</f>
        <v>#VALUE!</v>
      </c>
      <c r="J730" s="15" t="e">
        <f>'orario classi ada'!J323:J341</f>
        <v>#VALUE!</v>
      </c>
      <c r="K730" s="15" t="e">
        <f>'orario classi ada'!K323:K341</f>
        <v>#VALUE!</v>
      </c>
      <c r="L730" s="15" t="e">
        <f>'orario classi ada'!L323:L341</f>
        <v>#VALUE!</v>
      </c>
      <c r="M730" s="15" t="e">
        <f>'orario classi ada'!M323:M341</f>
        <v>#VALUE!</v>
      </c>
      <c r="O730" s="15" t="e">
        <f t="shared" si="42"/>
        <v>#VALUE!</v>
      </c>
    </row>
    <row r="731" spans="1:16" x14ac:dyDescent="0.2">
      <c r="A731" s="15" t="e">
        <f>'orario classi ada'!A324:A342</f>
        <v>#VALUE!</v>
      </c>
      <c r="B731" s="15" t="e">
        <f>'orario classi ada'!B324:B342</f>
        <v>#VALUE!</v>
      </c>
      <c r="C731" s="15" t="e">
        <f>'orario classi ada'!C324:C342</f>
        <v>#VALUE!</v>
      </c>
      <c r="D731" s="15" t="e">
        <f>'orario classi ada'!D324:D342</f>
        <v>#VALUE!</v>
      </c>
      <c r="E731" s="15" t="e">
        <f>'orario classi ada'!E324:E342</f>
        <v>#VALUE!</v>
      </c>
      <c r="F731" s="15" t="e">
        <f>'orario classi ada'!F324:F342</f>
        <v>#VALUE!</v>
      </c>
      <c r="G731" s="15" t="e">
        <f>'orario classi ada'!G324:G342</f>
        <v>#VALUE!</v>
      </c>
      <c r="H731" s="15" t="e">
        <f>'orario classi ada'!H324:H342</f>
        <v>#VALUE!</v>
      </c>
      <c r="I731" s="15" t="e">
        <f>'orario classi ada'!I324:I342</f>
        <v>#VALUE!</v>
      </c>
      <c r="J731" s="15" t="e">
        <f>'orario classi ada'!J324:J342</f>
        <v>#VALUE!</v>
      </c>
      <c r="K731" s="15" t="e">
        <f>'orario classi ada'!K324:K342</f>
        <v>#VALUE!</v>
      </c>
      <c r="L731" s="15" t="e">
        <f>'orario classi ada'!L324:L342</f>
        <v>#VALUE!</v>
      </c>
      <c r="M731" s="15" t="e">
        <f>'orario classi ada'!M324:M342</f>
        <v>#VALUE!</v>
      </c>
      <c r="O731" s="15" t="e">
        <f t="shared" si="42"/>
        <v>#VALUE!</v>
      </c>
    </row>
    <row r="732" spans="1:16" x14ac:dyDescent="0.2">
      <c r="A732" s="16" t="e">
        <f>'orario classi ada'!A325:A343</f>
        <v>#VALUE!</v>
      </c>
      <c r="B732" s="16" t="e">
        <f>'orario classi ada'!B325:B343</f>
        <v>#VALUE!</v>
      </c>
      <c r="C732" s="16" t="e">
        <f>'orario classi ada'!C325:C343</f>
        <v>#VALUE!</v>
      </c>
      <c r="D732" s="16" t="e">
        <f>'orario classi ada'!D325:D343</f>
        <v>#VALUE!</v>
      </c>
      <c r="E732" s="16" t="e">
        <f>'orario classi ada'!E325:E343</f>
        <v>#VALUE!</v>
      </c>
      <c r="F732" s="16" t="e">
        <f>'orario classi ada'!F325:F343</f>
        <v>#VALUE!</v>
      </c>
      <c r="G732" s="16" t="e">
        <f>'orario classi ada'!G325:G343</f>
        <v>#VALUE!</v>
      </c>
      <c r="H732" s="16" t="e">
        <f>'orario classi ada'!H325:H343</f>
        <v>#VALUE!</v>
      </c>
      <c r="I732" s="16" t="e">
        <f>'orario classi ada'!I325:I343</f>
        <v>#VALUE!</v>
      </c>
      <c r="J732" s="16" t="e">
        <f>'orario classi ada'!J325:J343</f>
        <v>#VALUE!</v>
      </c>
      <c r="K732" s="16" t="e">
        <f>'orario classi ada'!K325:K343</f>
        <v>#VALUE!</v>
      </c>
      <c r="L732" s="16" t="e">
        <f>'orario classi ada'!L325:L343</f>
        <v>#VALUE!</v>
      </c>
      <c r="M732" s="16" t="e">
        <f>'orario classi ada'!M325:M343</f>
        <v>#VALUE!</v>
      </c>
      <c r="N732" s="16"/>
      <c r="O732" s="16" t="e">
        <f>$A732</f>
        <v>#VALUE!</v>
      </c>
      <c r="P732" s="16"/>
    </row>
    <row r="733" spans="1:16" x14ac:dyDescent="0.2">
      <c r="A733" s="15" t="e">
        <f>'orario classi ada'!A326:A344</f>
        <v>#VALUE!</v>
      </c>
      <c r="B733" s="15" t="e">
        <f>'orario classi ada'!B326:B344</f>
        <v>#VALUE!</v>
      </c>
      <c r="C733" s="15" t="e">
        <f>'orario classi ada'!C326:C344</f>
        <v>#VALUE!</v>
      </c>
      <c r="D733" s="15" t="e">
        <f>'orario classi ada'!D326:D344</f>
        <v>#VALUE!</v>
      </c>
      <c r="E733" s="15" t="e">
        <f>'orario classi ada'!E326:E344</f>
        <v>#VALUE!</v>
      </c>
      <c r="F733" s="15" t="e">
        <f>'orario classi ada'!F326:F344</f>
        <v>#VALUE!</v>
      </c>
      <c r="G733" s="15" t="e">
        <f>'orario classi ada'!G326:G344</f>
        <v>#VALUE!</v>
      </c>
      <c r="H733" s="15" t="e">
        <f>'orario classi ada'!H326:H344</f>
        <v>#VALUE!</v>
      </c>
      <c r="I733" s="15" t="e">
        <f>'orario classi ada'!I326:I344</f>
        <v>#VALUE!</v>
      </c>
      <c r="J733" s="15" t="e">
        <f>'orario classi ada'!J326:J344</f>
        <v>#VALUE!</v>
      </c>
      <c r="K733" s="15" t="e">
        <f>'orario classi ada'!K326:K344</f>
        <v>#VALUE!</v>
      </c>
      <c r="L733" s="15" t="e">
        <f>'orario classi ada'!L326:L344</f>
        <v>#VALUE!</v>
      </c>
      <c r="M733" s="15" t="e">
        <f>'orario classi ada'!M326:M344</f>
        <v>#VALUE!</v>
      </c>
      <c r="O733" s="15" t="e">
        <f>O732</f>
        <v>#VALUE!</v>
      </c>
    </row>
    <row r="734" spans="1:16" x14ac:dyDescent="0.2">
      <c r="A734" s="15" t="e">
        <f>'orario classi ada'!A327:A345</f>
        <v>#VALUE!</v>
      </c>
      <c r="B734" s="15" t="e">
        <f>'orario classi ada'!B327:B345</f>
        <v>#VALUE!</v>
      </c>
      <c r="C734" s="15" t="e">
        <f>'orario classi ada'!C327:C345</f>
        <v>#VALUE!</v>
      </c>
      <c r="D734" s="15" t="e">
        <f>'orario classi ada'!D327:D345</f>
        <v>#VALUE!</v>
      </c>
      <c r="E734" s="15" t="e">
        <f>'orario classi ada'!E327:E345</f>
        <v>#VALUE!</v>
      </c>
      <c r="F734" s="15" t="e">
        <f>'orario classi ada'!F327:F345</f>
        <v>#VALUE!</v>
      </c>
      <c r="G734" s="15" t="e">
        <f>'orario classi ada'!G327:G345</f>
        <v>#VALUE!</v>
      </c>
      <c r="H734" s="15" t="e">
        <f>'orario classi ada'!H327:H345</f>
        <v>#VALUE!</v>
      </c>
      <c r="I734" s="15" t="e">
        <f>'orario classi ada'!I327:I345</f>
        <v>#VALUE!</v>
      </c>
      <c r="J734" s="15" t="e">
        <f>'orario classi ada'!J327:J345</f>
        <v>#VALUE!</v>
      </c>
      <c r="K734" s="15" t="e">
        <f>'orario classi ada'!K327:K345</f>
        <v>#VALUE!</v>
      </c>
      <c r="L734" s="15" t="e">
        <f>'orario classi ada'!L327:L345</f>
        <v>#VALUE!</v>
      </c>
      <c r="M734" s="15" t="e">
        <f>'orario classi ada'!M327:M345</f>
        <v>#VALUE!</v>
      </c>
      <c r="O734" s="15" t="e">
        <f t="shared" ref="O734:O748" si="43">O733</f>
        <v>#VALUE!</v>
      </c>
      <c r="P734" s="15">
        <v>1</v>
      </c>
    </row>
    <row r="735" spans="1:16" x14ac:dyDescent="0.2">
      <c r="A735" s="15" t="e">
        <f>'orario classi ada'!A328:A346</f>
        <v>#VALUE!</v>
      </c>
      <c r="B735" s="15" t="e">
        <f>'orario classi ada'!B328:B346</f>
        <v>#VALUE!</v>
      </c>
      <c r="C735" s="15" t="e">
        <f>'orario classi ada'!C328:C346</f>
        <v>#VALUE!</v>
      </c>
      <c r="D735" s="15" t="e">
        <f>'orario classi ada'!D328:D346</f>
        <v>#VALUE!</v>
      </c>
      <c r="E735" s="15" t="e">
        <f>'orario classi ada'!E328:E346</f>
        <v>#VALUE!</v>
      </c>
      <c r="F735" s="15" t="e">
        <f>'orario classi ada'!F328:F346</f>
        <v>#VALUE!</v>
      </c>
      <c r="G735" s="15" t="e">
        <f>'orario classi ada'!G328:G346</f>
        <v>#VALUE!</v>
      </c>
      <c r="H735" s="15" t="e">
        <f>'orario classi ada'!H328:H346</f>
        <v>#VALUE!</v>
      </c>
      <c r="I735" s="15" t="e">
        <f>'orario classi ada'!I328:I346</f>
        <v>#VALUE!</v>
      </c>
      <c r="J735" s="15" t="e">
        <f>'orario classi ada'!J328:J346</f>
        <v>#VALUE!</v>
      </c>
      <c r="K735" s="15" t="e">
        <f>'orario classi ada'!K328:K346</f>
        <v>#VALUE!</v>
      </c>
      <c r="L735" s="15" t="e">
        <f>'orario classi ada'!L328:L346</f>
        <v>#VALUE!</v>
      </c>
      <c r="M735" s="15" t="e">
        <f>'orario classi ada'!M328:M346</f>
        <v>#VALUE!</v>
      </c>
      <c r="O735" s="15" t="e">
        <f t="shared" si="43"/>
        <v>#VALUE!</v>
      </c>
    </row>
    <row r="736" spans="1:16" x14ac:dyDescent="0.2">
      <c r="A736" s="15" t="e">
        <f>'orario classi ada'!A329:A347</f>
        <v>#VALUE!</v>
      </c>
      <c r="B736" s="15" t="e">
        <f>'orario classi ada'!B329:B347</f>
        <v>#VALUE!</v>
      </c>
      <c r="C736" s="15" t="e">
        <f>'orario classi ada'!C329:C347</f>
        <v>#VALUE!</v>
      </c>
      <c r="D736" s="15" t="e">
        <f>'orario classi ada'!D329:D347</f>
        <v>#VALUE!</v>
      </c>
      <c r="E736" s="15" t="e">
        <f>'orario classi ada'!E329:E347</f>
        <v>#VALUE!</v>
      </c>
      <c r="F736" s="15" t="e">
        <f>'orario classi ada'!F329:F347</f>
        <v>#VALUE!</v>
      </c>
      <c r="G736" s="15" t="e">
        <f>'orario classi ada'!G329:G347</f>
        <v>#VALUE!</v>
      </c>
      <c r="H736" s="15" t="e">
        <f>'orario classi ada'!H329:H347</f>
        <v>#VALUE!</v>
      </c>
      <c r="I736" s="15" t="e">
        <f>'orario classi ada'!I329:I347</f>
        <v>#VALUE!</v>
      </c>
      <c r="J736" s="15" t="e">
        <f>'orario classi ada'!J329:J347</f>
        <v>#VALUE!</v>
      </c>
      <c r="K736" s="15" t="e">
        <f>'orario classi ada'!K329:K347</f>
        <v>#VALUE!</v>
      </c>
      <c r="L736" s="15" t="e">
        <f>'orario classi ada'!L329:L347</f>
        <v>#VALUE!</v>
      </c>
      <c r="M736" s="15" t="e">
        <f>'orario classi ada'!M329:M347</f>
        <v>#VALUE!</v>
      </c>
      <c r="O736" s="15" t="e">
        <f t="shared" si="43"/>
        <v>#VALUE!</v>
      </c>
      <c r="P736" s="15">
        <v>2</v>
      </c>
    </row>
    <row r="737" spans="1:16" x14ac:dyDescent="0.2">
      <c r="A737" s="15" t="e">
        <f>'orario classi ada'!A330:A348</f>
        <v>#VALUE!</v>
      </c>
      <c r="B737" s="15" t="e">
        <f>'orario classi ada'!B330:B348</f>
        <v>#VALUE!</v>
      </c>
      <c r="C737" s="15" t="e">
        <f>'orario classi ada'!C330:C348</f>
        <v>#VALUE!</v>
      </c>
      <c r="D737" s="15" t="e">
        <f>'orario classi ada'!D330:D348</f>
        <v>#VALUE!</v>
      </c>
      <c r="E737" s="15" t="e">
        <f>'orario classi ada'!E330:E348</f>
        <v>#VALUE!</v>
      </c>
      <c r="F737" s="15" t="e">
        <f>'orario classi ada'!F330:F348</f>
        <v>#VALUE!</v>
      </c>
      <c r="G737" s="15" t="e">
        <f>'orario classi ada'!G330:G348</f>
        <v>#VALUE!</v>
      </c>
      <c r="H737" s="15" t="e">
        <f>'orario classi ada'!H330:H348</f>
        <v>#VALUE!</v>
      </c>
      <c r="I737" s="15" t="e">
        <f>'orario classi ada'!I330:I348</f>
        <v>#VALUE!</v>
      </c>
      <c r="J737" s="15" t="e">
        <f>'orario classi ada'!J330:J348</f>
        <v>#VALUE!</v>
      </c>
      <c r="K737" s="15" t="e">
        <f>'orario classi ada'!K330:K348</f>
        <v>#VALUE!</v>
      </c>
      <c r="L737" s="15" t="e">
        <f>'orario classi ada'!L330:L348</f>
        <v>#VALUE!</v>
      </c>
      <c r="M737" s="15" t="e">
        <f>'orario classi ada'!M330:M348</f>
        <v>#VALUE!</v>
      </c>
      <c r="O737" s="15" t="e">
        <f t="shared" si="43"/>
        <v>#VALUE!</v>
      </c>
    </row>
    <row r="738" spans="1:16" x14ac:dyDescent="0.2">
      <c r="A738" s="15" t="e">
        <f>'orario classi ada'!A331:A349</f>
        <v>#VALUE!</v>
      </c>
      <c r="B738" s="15" t="e">
        <f>'orario classi ada'!B331:B349</f>
        <v>#VALUE!</v>
      </c>
      <c r="C738" s="15" t="e">
        <f>'orario classi ada'!C331:C349</f>
        <v>#VALUE!</v>
      </c>
      <c r="D738" s="15" t="e">
        <f>'orario classi ada'!D331:D349</f>
        <v>#VALUE!</v>
      </c>
      <c r="E738" s="15" t="e">
        <f>'orario classi ada'!E331:E349</f>
        <v>#VALUE!</v>
      </c>
      <c r="F738" s="15" t="e">
        <f>'orario classi ada'!F331:F349</f>
        <v>#VALUE!</v>
      </c>
      <c r="G738" s="15" t="e">
        <f>'orario classi ada'!G331:G349</f>
        <v>#VALUE!</v>
      </c>
      <c r="H738" s="15" t="e">
        <f>'orario classi ada'!H331:H349</f>
        <v>#VALUE!</v>
      </c>
      <c r="I738" s="15" t="e">
        <f>'orario classi ada'!I331:I349</f>
        <v>#VALUE!</v>
      </c>
      <c r="J738" s="15" t="e">
        <f>'orario classi ada'!J331:J349</f>
        <v>#VALUE!</v>
      </c>
      <c r="K738" s="15" t="e">
        <f>'orario classi ada'!K331:K349</f>
        <v>#VALUE!</v>
      </c>
      <c r="L738" s="15" t="e">
        <f>'orario classi ada'!L331:L349</f>
        <v>#VALUE!</v>
      </c>
      <c r="M738" s="15" t="e">
        <f>'orario classi ada'!M331:M349</f>
        <v>#VALUE!</v>
      </c>
      <c r="O738" s="15" t="e">
        <f t="shared" si="43"/>
        <v>#VALUE!</v>
      </c>
      <c r="P738" s="15">
        <v>3</v>
      </c>
    </row>
    <row r="739" spans="1:16" x14ac:dyDescent="0.2">
      <c r="A739" s="15" t="e">
        <f>'orario classi ada'!A332:A350</f>
        <v>#VALUE!</v>
      </c>
      <c r="B739" s="15" t="e">
        <f>'orario classi ada'!B332:B350</f>
        <v>#VALUE!</v>
      </c>
      <c r="C739" s="15" t="e">
        <f>'orario classi ada'!C332:C350</f>
        <v>#VALUE!</v>
      </c>
      <c r="D739" s="15" t="e">
        <f>'orario classi ada'!D332:D350</f>
        <v>#VALUE!</v>
      </c>
      <c r="E739" s="15" t="e">
        <f>'orario classi ada'!E332:E350</f>
        <v>#VALUE!</v>
      </c>
      <c r="F739" s="15" t="e">
        <f>'orario classi ada'!F332:F350</f>
        <v>#VALUE!</v>
      </c>
      <c r="G739" s="15" t="e">
        <f>'orario classi ada'!G332:G350</f>
        <v>#VALUE!</v>
      </c>
      <c r="H739" s="15" t="e">
        <f>'orario classi ada'!H332:H350</f>
        <v>#VALUE!</v>
      </c>
      <c r="I739" s="15" t="e">
        <f>'orario classi ada'!I332:I350</f>
        <v>#VALUE!</v>
      </c>
      <c r="J739" s="15" t="e">
        <f>'orario classi ada'!J332:J350</f>
        <v>#VALUE!</v>
      </c>
      <c r="K739" s="15" t="e">
        <f>'orario classi ada'!K332:K350</f>
        <v>#VALUE!</v>
      </c>
      <c r="L739" s="15" t="e">
        <f>'orario classi ada'!L332:L350</f>
        <v>#VALUE!</v>
      </c>
      <c r="M739" s="15" t="e">
        <f>'orario classi ada'!M332:M350</f>
        <v>#VALUE!</v>
      </c>
      <c r="O739" s="15" t="e">
        <f t="shared" si="43"/>
        <v>#VALUE!</v>
      </c>
    </row>
    <row r="740" spans="1:16" x14ac:dyDescent="0.2">
      <c r="A740" s="15" t="e">
        <f>'orario classi ada'!A333:A351</f>
        <v>#VALUE!</v>
      </c>
      <c r="B740" s="15" t="e">
        <f>'orario classi ada'!B333:B351</f>
        <v>#VALUE!</v>
      </c>
      <c r="C740" s="15" t="e">
        <f>'orario classi ada'!C333:C351</f>
        <v>#VALUE!</v>
      </c>
      <c r="D740" s="15" t="e">
        <f>'orario classi ada'!D333:D351</f>
        <v>#VALUE!</v>
      </c>
      <c r="E740" s="15" t="e">
        <f>'orario classi ada'!E333:E351</f>
        <v>#VALUE!</v>
      </c>
      <c r="F740" s="15" t="e">
        <f>'orario classi ada'!F333:F351</f>
        <v>#VALUE!</v>
      </c>
      <c r="G740" s="15" t="e">
        <f>'orario classi ada'!G333:G351</f>
        <v>#VALUE!</v>
      </c>
      <c r="H740" s="15" t="e">
        <f>'orario classi ada'!H333:H351</f>
        <v>#VALUE!</v>
      </c>
      <c r="I740" s="15" t="e">
        <f>'orario classi ada'!I333:I351</f>
        <v>#VALUE!</v>
      </c>
      <c r="J740" s="15" t="e">
        <f>'orario classi ada'!J333:J351</f>
        <v>#VALUE!</v>
      </c>
      <c r="K740" s="15" t="e">
        <f>'orario classi ada'!K333:K351</f>
        <v>#VALUE!</v>
      </c>
      <c r="L740" s="15" t="e">
        <f>'orario classi ada'!L333:L351</f>
        <v>#VALUE!</v>
      </c>
      <c r="M740" s="15" t="e">
        <f>'orario classi ada'!M333:M351</f>
        <v>#VALUE!</v>
      </c>
      <c r="O740" s="15" t="e">
        <f t="shared" si="43"/>
        <v>#VALUE!</v>
      </c>
      <c r="P740" s="15">
        <v>4</v>
      </c>
    </row>
    <row r="741" spans="1:16" x14ac:dyDescent="0.2">
      <c r="A741" s="15" t="e">
        <f>'orario classi ada'!A334:A352</f>
        <v>#VALUE!</v>
      </c>
      <c r="B741" s="15" t="e">
        <f>'orario classi ada'!B334:B352</f>
        <v>#VALUE!</v>
      </c>
      <c r="C741" s="15" t="e">
        <f>'orario classi ada'!C334:C352</f>
        <v>#VALUE!</v>
      </c>
      <c r="D741" s="15" t="e">
        <f>'orario classi ada'!D334:D352</f>
        <v>#VALUE!</v>
      </c>
      <c r="E741" s="15" t="e">
        <f>'orario classi ada'!E334:E352</f>
        <v>#VALUE!</v>
      </c>
      <c r="F741" s="15" t="e">
        <f>'orario classi ada'!F334:F352</f>
        <v>#VALUE!</v>
      </c>
      <c r="G741" s="15" t="e">
        <f>'orario classi ada'!G334:G352</f>
        <v>#VALUE!</v>
      </c>
      <c r="H741" s="15" t="e">
        <f>'orario classi ada'!H334:H352</f>
        <v>#VALUE!</v>
      </c>
      <c r="I741" s="15" t="e">
        <f>'orario classi ada'!I334:I352</f>
        <v>#VALUE!</v>
      </c>
      <c r="J741" s="15" t="e">
        <f>'orario classi ada'!J334:J352</f>
        <v>#VALUE!</v>
      </c>
      <c r="K741" s="15" t="e">
        <f>'orario classi ada'!K334:K352</f>
        <v>#VALUE!</v>
      </c>
      <c r="L741" s="15" t="e">
        <f>'orario classi ada'!L334:L352</f>
        <v>#VALUE!</v>
      </c>
      <c r="M741" s="15" t="e">
        <f>'orario classi ada'!M334:M352</f>
        <v>#VALUE!</v>
      </c>
      <c r="O741" s="15" t="e">
        <f t="shared" si="43"/>
        <v>#VALUE!</v>
      </c>
    </row>
    <row r="742" spans="1:16" x14ac:dyDescent="0.2">
      <c r="A742" s="15" t="e">
        <f>'orario classi ada'!A335:A353</f>
        <v>#VALUE!</v>
      </c>
      <c r="B742" s="15" t="e">
        <f>'orario classi ada'!B335:B353</f>
        <v>#VALUE!</v>
      </c>
      <c r="C742" s="15" t="e">
        <f>'orario classi ada'!C335:C353</f>
        <v>#VALUE!</v>
      </c>
      <c r="D742" s="15" t="e">
        <f>'orario classi ada'!D335:D353</f>
        <v>#VALUE!</v>
      </c>
      <c r="E742" s="15" t="e">
        <f>'orario classi ada'!E335:E353</f>
        <v>#VALUE!</v>
      </c>
      <c r="F742" s="15" t="e">
        <f>'orario classi ada'!F335:F353</f>
        <v>#VALUE!</v>
      </c>
      <c r="G742" s="15" t="e">
        <f>'orario classi ada'!G335:G353</f>
        <v>#VALUE!</v>
      </c>
      <c r="H742" s="15" t="e">
        <f>'orario classi ada'!H335:H353</f>
        <v>#VALUE!</v>
      </c>
      <c r="I742" s="15" t="e">
        <f>'orario classi ada'!I335:I353</f>
        <v>#VALUE!</v>
      </c>
      <c r="J742" s="15" t="e">
        <f>'orario classi ada'!J335:J353</f>
        <v>#VALUE!</v>
      </c>
      <c r="K742" s="15" t="e">
        <f>'orario classi ada'!K335:K353</f>
        <v>#VALUE!</v>
      </c>
      <c r="L742" s="15" t="e">
        <f>'orario classi ada'!L335:L353</f>
        <v>#VALUE!</v>
      </c>
      <c r="M742" s="15" t="e">
        <f>'orario classi ada'!M335:M353</f>
        <v>#VALUE!</v>
      </c>
      <c r="O742" s="15" t="e">
        <f t="shared" si="43"/>
        <v>#VALUE!</v>
      </c>
      <c r="P742" s="15">
        <v>5</v>
      </c>
    </row>
    <row r="743" spans="1:16" x14ac:dyDescent="0.2">
      <c r="A743" s="15" t="e">
        <f>'orario classi ada'!A336:A354</f>
        <v>#VALUE!</v>
      </c>
      <c r="B743" s="15" t="e">
        <f>'orario classi ada'!B336:B354</f>
        <v>#VALUE!</v>
      </c>
      <c r="C743" s="15" t="e">
        <f>'orario classi ada'!C336:C354</f>
        <v>#VALUE!</v>
      </c>
      <c r="D743" s="15" t="e">
        <f>'orario classi ada'!D336:D354</f>
        <v>#VALUE!</v>
      </c>
      <c r="E743" s="15" t="e">
        <f>'orario classi ada'!E336:E354</f>
        <v>#VALUE!</v>
      </c>
      <c r="F743" s="15" t="e">
        <f>'orario classi ada'!F336:F354</f>
        <v>#VALUE!</v>
      </c>
      <c r="G743" s="15" t="e">
        <f>'orario classi ada'!G336:G354</f>
        <v>#VALUE!</v>
      </c>
      <c r="H743" s="15" t="e">
        <f>'orario classi ada'!H336:H354</f>
        <v>#VALUE!</v>
      </c>
      <c r="I743" s="15" t="e">
        <f>'orario classi ada'!I336:I354</f>
        <v>#VALUE!</v>
      </c>
      <c r="J743" s="15" t="e">
        <f>'orario classi ada'!J336:J354</f>
        <v>#VALUE!</v>
      </c>
      <c r="K743" s="15" t="e">
        <f>'orario classi ada'!K336:K354</f>
        <v>#VALUE!</v>
      </c>
      <c r="L743" s="15" t="e">
        <f>'orario classi ada'!L336:L354</f>
        <v>#VALUE!</v>
      </c>
      <c r="M743" s="15" t="e">
        <f>'orario classi ada'!M336:M354</f>
        <v>#VALUE!</v>
      </c>
      <c r="O743" s="15" t="e">
        <f t="shared" si="43"/>
        <v>#VALUE!</v>
      </c>
    </row>
    <row r="744" spans="1:16" x14ac:dyDescent="0.2">
      <c r="A744" s="15" t="e">
        <f>'orario classi ada'!A337:A355</f>
        <v>#VALUE!</v>
      </c>
      <c r="B744" s="15" t="e">
        <f>'orario classi ada'!B337:B355</f>
        <v>#VALUE!</v>
      </c>
      <c r="C744" s="15" t="e">
        <f>'orario classi ada'!C337:C355</f>
        <v>#VALUE!</v>
      </c>
      <c r="D744" s="15" t="e">
        <f>'orario classi ada'!D337:D355</f>
        <v>#VALUE!</v>
      </c>
      <c r="E744" s="15" t="e">
        <f>'orario classi ada'!E337:E355</f>
        <v>#VALUE!</v>
      </c>
      <c r="F744" s="15" t="e">
        <f>'orario classi ada'!F337:F355</f>
        <v>#VALUE!</v>
      </c>
      <c r="G744" s="15" t="e">
        <f>'orario classi ada'!G337:G355</f>
        <v>#VALUE!</v>
      </c>
      <c r="H744" s="15" t="e">
        <f>'orario classi ada'!H337:H355</f>
        <v>#VALUE!</v>
      </c>
      <c r="I744" s="15" t="e">
        <f>'orario classi ada'!I337:I355</f>
        <v>#VALUE!</v>
      </c>
      <c r="J744" s="15" t="e">
        <f>'orario classi ada'!J337:J355</f>
        <v>#VALUE!</v>
      </c>
      <c r="K744" s="15" t="e">
        <f>'orario classi ada'!K337:K355</f>
        <v>#VALUE!</v>
      </c>
      <c r="L744" s="15" t="e">
        <f>'orario classi ada'!L337:L355</f>
        <v>#VALUE!</v>
      </c>
      <c r="M744" s="15" t="e">
        <f>'orario classi ada'!M337:M355</f>
        <v>#VALUE!</v>
      </c>
      <c r="O744" s="15" t="e">
        <f t="shared" si="43"/>
        <v>#VALUE!</v>
      </c>
      <c r="P744" s="15">
        <v>6</v>
      </c>
    </row>
    <row r="745" spans="1:16" x14ac:dyDescent="0.2">
      <c r="A745" s="15" t="e">
        <f>'orario classi ada'!A338:A356</f>
        <v>#VALUE!</v>
      </c>
      <c r="B745" s="15" t="e">
        <f>'orario classi ada'!B338:B356</f>
        <v>#VALUE!</v>
      </c>
      <c r="C745" s="15" t="e">
        <f>'orario classi ada'!C338:C356</f>
        <v>#VALUE!</v>
      </c>
      <c r="D745" s="15" t="e">
        <f>'orario classi ada'!D338:D356</f>
        <v>#VALUE!</v>
      </c>
      <c r="E745" s="15" t="e">
        <f>'orario classi ada'!E338:E356</f>
        <v>#VALUE!</v>
      </c>
      <c r="F745" s="15" t="e">
        <f>'orario classi ada'!F338:F356</f>
        <v>#VALUE!</v>
      </c>
      <c r="G745" s="15" t="e">
        <f>'orario classi ada'!G338:G356</f>
        <v>#VALUE!</v>
      </c>
      <c r="H745" s="15" t="e">
        <f>'orario classi ada'!H338:H356</f>
        <v>#VALUE!</v>
      </c>
      <c r="I745" s="15" t="e">
        <f>'orario classi ada'!I338:I356</f>
        <v>#VALUE!</v>
      </c>
      <c r="J745" s="15" t="e">
        <f>'orario classi ada'!J338:J356</f>
        <v>#VALUE!</v>
      </c>
      <c r="K745" s="15" t="e">
        <f>'orario classi ada'!K338:K356</f>
        <v>#VALUE!</v>
      </c>
      <c r="L745" s="15" t="e">
        <f>'orario classi ada'!L338:L356</f>
        <v>#VALUE!</v>
      </c>
      <c r="M745" s="15" t="e">
        <f>'orario classi ada'!M338:M356</f>
        <v>#VALUE!</v>
      </c>
      <c r="O745" s="15" t="e">
        <f t="shared" si="43"/>
        <v>#VALUE!</v>
      </c>
    </row>
    <row r="746" spans="1:16" x14ac:dyDescent="0.2">
      <c r="A746" s="15" t="e">
        <f>'orario classi ada'!A339:A357</f>
        <v>#VALUE!</v>
      </c>
      <c r="B746" s="15" t="e">
        <f>'orario classi ada'!B339:B357</f>
        <v>#VALUE!</v>
      </c>
      <c r="C746" s="15" t="e">
        <f>'orario classi ada'!C339:C357</f>
        <v>#VALUE!</v>
      </c>
      <c r="D746" s="15" t="e">
        <f>'orario classi ada'!D339:D357</f>
        <v>#VALUE!</v>
      </c>
      <c r="E746" s="15" t="e">
        <f>'orario classi ada'!E339:E357</f>
        <v>#VALUE!</v>
      </c>
      <c r="F746" s="15" t="e">
        <f>'orario classi ada'!F339:F357</f>
        <v>#VALUE!</v>
      </c>
      <c r="G746" s="15" t="e">
        <f>'orario classi ada'!G339:G357</f>
        <v>#VALUE!</v>
      </c>
      <c r="H746" s="15" t="e">
        <f>'orario classi ada'!H339:H357</f>
        <v>#VALUE!</v>
      </c>
      <c r="I746" s="15" t="e">
        <f>'orario classi ada'!I339:I357</f>
        <v>#VALUE!</v>
      </c>
      <c r="J746" s="15" t="e">
        <f>'orario classi ada'!J339:J357</f>
        <v>#VALUE!</v>
      </c>
      <c r="K746" s="15" t="e">
        <f>'orario classi ada'!K339:K357</f>
        <v>#VALUE!</v>
      </c>
      <c r="L746" s="15" t="e">
        <f>'orario classi ada'!L339:L357</f>
        <v>#VALUE!</v>
      </c>
      <c r="M746" s="15" t="e">
        <f>'orario classi ada'!M339:M357</f>
        <v>#VALUE!</v>
      </c>
      <c r="O746" s="15" t="e">
        <f t="shared" si="43"/>
        <v>#VALUE!</v>
      </c>
      <c r="P746" s="15">
        <v>7</v>
      </c>
    </row>
    <row r="747" spans="1:16" x14ac:dyDescent="0.2">
      <c r="A747" s="15" t="e">
        <f>'orario classi ada'!A340:A358</f>
        <v>#VALUE!</v>
      </c>
      <c r="B747" s="15" t="e">
        <f>'orario classi ada'!B340:B358</f>
        <v>#VALUE!</v>
      </c>
      <c r="C747" s="15" t="e">
        <f>'orario classi ada'!C340:C358</f>
        <v>#VALUE!</v>
      </c>
      <c r="D747" s="15" t="e">
        <f>'orario classi ada'!D340:D358</f>
        <v>#VALUE!</v>
      </c>
      <c r="E747" s="15" t="e">
        <f>'orario classi ada'!E340:E358</f>
        <v>#VALUE!</v>
      </c>
      <c r="F747" s="15" t="e">
        <f>'orario classi ada'!F340:F358</f>
        <v>#VALUE!</v>
      </c>
      <c r="G747" s="15" t="e">
        <f>'orario classi ada'!G340:G358</f>
        <v>#VALUE!</v>
      </c>
      <c r="H747" s="15" t="e">
        <f>'orario classi ada'!H340:H358</f>
        <v>#VALUE!</v>
      </c>
      <c r="I747" s="15" t="e">
        <f>'orario classi ada'!I340:I358</f>
        <v>#VALUE!</v>
      </c>
      <c r="J747" s="15" t="e">
        <f>'orario classi ada'!J340:J358</f>
        <v>#VALUE!</v>
      </c>
      <c r="K747" s="15" t="e">
        <f>'orario classi ada'!K340:K358</f>
        <v>#VALUE!</v>
      </c>
      <c r="L747" s="15" t="e">
        <f>'orario classi ada'!L340:L358</f>
        <v>#VALUE!</v>
      </c>
      <c r="M747" s="15" t="e">
        <f>'orario classi ada'!M340:M358</f>
        <v>#VALUE!</v>
      </c>
      <c r="O747" s="15" t="e">
        <f t="shared" si="43"/>
        <v>#VALUE!</v>
      </c>
    </row>
    <row r="748" spans="1:16" x14ac:dyDescent="0.2">
      <c r="A748" s="15" t="e">
        <f>'orario classi ada'!A341:A358</f>
        <v>#VALUE!</v>
      </c>
      <c r="B748" s="15" t="e">
        <f>'orario classi ada'!B341:B358</f>
        <v>#VALUE!</v>
      </c>
      <c r="C748" s="15" t="e">
        <f>'orario classi ada'!C341:C358</f>
        <v>#VALUE!</v>
      </c>
      <c r="D748" s="15" t="e">
        <f>'orario classi ada'!D341:D358</f>
        <v>#VALUE!</v>
      </c>
      <c r="E748" s="15" t="e">
        <f>'orario classi ada'!E341:E358</f>
        <v>#VALUE!</v>
      </c>
      <c r="F748" s="15" t="e">
        <f>'orario classi ada'!F341:F358</f>
        <v>#VALUE!</v>
      </c>
      <c r="G748" s="15" t="e">
        <f>'orario classi ada'!G341:G358</f>
        <v>#VALUE!</v>
      </c>
      <c r="H748" s="15" t="e">
        <f>'orario classi ada'!H341:H358</f>
        <v>#VALUE!</v>
      </c>
      <c r="I748" s="15" t="e">
        <f>'orario classi ada'!I341:I358</f>
        <v>#VALUE!</v>
      </c>
      <c r="J748" s="15" t="e">
        <f>'orario classi ada'!J341:J358</f>
        <v>#VALUE!</v>
      </c>
      <c r="K748" s="15" t="e">
        <f>'orario classi ada'!K341:K358</f>
        <v>#VALUE!</v>
      </c>
      <c r="L748" s="15" t="e">
        <f>'orario classi ada'!L341:L358</f>
        <v>#VALUE!</v>
      </c>
      <c r="M748" s="15" t="e">
        <f>'orario classi ada'!M341:M358</f>
        <v>#VALUE!</v>
      </c>
      <c r="O748" s="15" t="e">
        <f t="shared" si="43"/>
        <v>#VALUE!</v>
      </c>
    </row>
    <row r="749" spans="1:16" x14ac:dyDescent="0.2">
      <c r="A749" s="16" t="e">
        <f>'orario classi ada'!A342:A358</f>
        <v>#VALUE!</v>
      </c>
      <c r="B749" s="16" t="e">
        <f>'orario classi ada'!B342:B358</f>
        <v>#VALUE!</v>
      </c>
      <c r="C749" s="16" t="e">
        <f>'orario classi ada'!C342:C358</f>
        <v>#VALUE!</v>
      </c>
      <c r="D749" s="16" t="e">
        <f>'orario classi ada'!D342:D358</f>
        <v>#VALUE!</v>
      </c>
      <c r="E749" s="16" t="e">
        <f>'orario classi ada'!E342:E358</f>
        <v>#VALUE!</v>
      </c>
      <c r="F749" s="16" t="e">
        <f>'orario classi ada'!F342:F358</f>
        <v>#VALUE!</v>
      </c>
      <c r="G749" s="16" t="e">
        <f>'orario classi ada'!G342:G358</f>
        <v>#VALUE!</v>
      </c>
      <c r="H749" s="16" t="e">
        <f>'orario classi ada'!H342:H358</f>
        <v>#VALUE!</v>
      </c>
      <c r="I749" s="16" t="e">
        <f>'orario classi ada'!I342:I358</f>
        <v>#VALUE!</v>
      </c>
      <c r="J749" s="16" t="e">
        <f>'orario classi ada'!J342:J358</f>
        <v>#VALUE!</v>
      </c>
      <c r="K749" s="16" t="e">
        <f>'orario classi ada'!K342:K358</f>
        <v>#VALUE!</v>
      </c>
      <c r="L749" s="16" t="e">
        <f>'orario classi ada'!L342:L358</f>
        <v>#VALUE!</v>
      </c>
      <c r="M749" s="16" t="e">
        <f>'orario classi ada'!M342:M358</f>
        <v>#VALUE!</v>
      </c>
      <c r="N749" s="16"/>
      <c r="O749" s="16" t="e">
        <f>$A749</f>
        <v>#VALUE!</v>
      </c>
      <c r="P749" s="16"/>
    </row>
    <row r="750" spans="1:16" x14ac:dyDescent="0.2">
      <c r="A750" s="15" t="e">
        <f>'orario classi ada'!A343:A358</f>
        <v>#VALUE!</v>
      </c>
      <c r="B750" s="15" t="e">
        <f>'orario classi ada'!B343:B358</f>
        <v>#VALUE!</v>
      </c>
      <c r="C750" s="15" t="e">
        <f>'orario classi ada'!C343:C358</f>
        <v>#VALUE!</v>
      </c>
      <c r="D750" s="15" t="e">
        <f>'orario classi ada'!D343:D358</f>
        <v>#VALUE!</v>
      </c>
      <c r="E750" s="15" t="e">
        <f>'orario classi ada'!E343:E358</f>
        <v>#VALUE!</v>
      </c>
      <c r="F750" s="15" t="e">
        <f>'orario classi ada'!F343:F358</f>
        <v>#VALUE!</v>
      </c>
      <c r="G750" s="15" t="e">
        <f>'orario classi ada'!G343:G358</f>
        <v>#VALUE!</v>
      </c>
      <c r="H750" s="15" t="e">
        <f>'orario classi ada'!H343:H358</f>
        <v>#VALUE!</v>
      </c>
      <c r="I750" s="15" t="e">
        <f>'orario classi ada'!I343:I358</f>
        <v>#VALUE!</v>
      </c>
      <c r="J750" s="15" t="e">
        <f>'orario classi ada'!J343:J358</f>
        <v>#VALUE!</v>
      </c>
      <c r="K750" s="15" t="e">
        <f>'orario classi ada'!K343:K358</f>
        <v>#VALUE!</v>
      </c>
      <c r="L750" s="15" t="e">
        <f>'orario classi ada'!L343:L358</f>
        <v>#VALUE!</v>
      </c>
      <c r="M750" s="15" t="e">
        <f>'orario classi ada'!M343:M358</f>
        <v>#VALUE!</v>
      </c>
      <c r="O750" s="15" t="e">
        <f>O749</f>
        <v>#VALUE!</v>
      </c>
    </row>
    <row r="751" spans="1:16" x14ac:dyDescent="0.2">
      <c r="A751" s="15" t="e">
        <f>'orario classi ada'!A344:A358</f>
        <v>#VALUE!</v>
      </c>
      <c r="B751" s="15" t="e">
        <f>'orario classi ada'!B344:B358</f>
        <v>#VALUE!</v>
      </c>
      <c r="C751" s="15" t="e">
        <f>'orario classi ada'!C344:C358</f>
        <v>#VALUE!</v>
      </c>
      <c r="D751" s="15" t="e">
        <f>'orario classi ada'!D344:D358</f>
        <v>#VALUE!</v>
      </c>
      <c r="E751" s="15" t="e">
        <f>'orario classi ada'!E344:E358</f>
        <v>#VALUE!</v>
      </c>
      <c r="F751" s="15" t="e">
        <f>'orario classi ada'!F344:F358</f>
        <v>#VALUE!</v>
      </c>
      <c r="G751" s="15" t="e">
        <f>'orario classi ada'!G344:G358</f>
        <v>#VALUE!</v>
      </c>
      <c r="H751" s="15" t="e">
        <f>'orario classi ada'!H344:H358</f>
        <v>#VALUE!</v>
      </c>
      <c r="I751" s="15" t="e">
        <f>'orario classi ada'!I344:I358</f>
        <v>#VALUE!</v>
      </c>
      <c r="J751" s="15" t="e">
        <f>'orario classi ada'!J344:J358</f>
        <v>#VALUE!</v>
      </c>
      <c r="K751" s="15" t="e">
        <f>'orario classi ada'!K344:K358</f>
        <v>#VALUE!</v>
      </c>
      <c r="L751" s="15" t="e">
        <f>'orario classi ada'!L344:L358</f>
        <v>#VALUE!</v>
      </c>
      <c r="M751" s="15" t="e">
        <f>'orario classi ada'!M344:M358</f>
        <v>#VALUE!</v>
      </c>
      <c r="O751" s="15" t="e">
        <f t="shared" ref="O751:O765" si="44">O750</f>
        <v>#VALUE!</v>
      </c>
      <c r="P751" s="15">
        <v>1</v>
      </c>
    </row>
    <row r="752" spans="1:16" x14ac:dyDescent="0.2">
      <c r="A752" s="15" t="e">
        <f>'orario classi ada'!A345:A358</f>
        <v>#VALUE!</v>
      </c>
      <c r="B752" s="15" t="e">
        <f>'orario classi ada'!B345:B358</f>
        <v>#VALUE!</v>
      </c>
      <c r="C752" s="15" t="e">
        <f>'orario classi ada'!C345:C358</f>
        <v>#VALUE!</v>
      </c>
      <c r="D752" s="15" t="e">
        <f>'orario classi ada'!D345:D358</f>
        <v>#VALUE!</v>
      </c>
      <c r="E752" s="15" t="e">
        <f>'orario classi ada'!E345:E358</f>
        <v>#VALUE!</v>
      </c>
      <c r="F752" s="15" t="e">
        <f>'orario classi ada'!F345:F358</f>
        <v>#VALUE!</v>
      </c>
      <c r="G752" s="15" t="e">
        <f>'orario classi ada'!G345:G358</f>
        <v>#VALUE!</v>
      </c>
      <c r="H752" s="15" t="e">
        <f>'orario classi ada'!H345:H358</f>
        <v>#VALUE!</v>
      </c>
      <c r="I752" s="15" t="e">
        <f>'orario classi ada'!I345:I358</f>
        <v>#VALUE!</v>
      </c>
      <c r="J752" s="15" t="e">
        <f>'orario classi ada'!J345:J358</f>
        <v>#VALUE!</v>
      </c>
      <c r="K752" s="15" t="e">
        <f>'orario classi ada'!K345:K358</f>
        <v>#VALUE!</v>
      </c>
      <c r="L752" s="15" t="e">
        <f>'orario classi ada'!L345:L358</f>
        <v>#VALUE!</v>
      </c>
      <c r="M752" s="15" t="e">
        <f>'orario classi ada'!M345:M358</f>
        <v>#VALUE!</v>
      </c>
      <c r="O752" s="15" t="e">
        <f t="shared" si="44"/>
        <v>#VALUE!</v>
      </c>
    </row>
    <row r="753" spans="1:16" x14ac:dyDescent="0.2">
      <c r="A753" s="15" t="e">
        <f>'orario classi ada'!A346:A358</f>
        <v>#VALUE!</v>
      </c>
      <c r="B753" s="15" t="e">
        <f>'orario classi ada'!B346:B358</f>
        <v>#VALUE!</v>
      </c>
      <c r="C753" s="15" t="e">
        <f>'orario classi ada'!C346:C358</f>
        <v>#VALUE!</v>
      </c>
      <c r="D753" s="15" t="e">
        <f>'orario classi ada'!D346:D358</f>
        <v>#VALUE!</v>
      </c>
      <c r="E753" s="15" t="e">
        <f>'orario classi ada'!E346:E358</f>
        <v>#VALUE!</v>
      </c>
      <c r="F753" s="15" t="e">
        <f>'orario classi ada'!F346:F358</f>
        <v>#VALUE!</v>
      </c>
      <c r="G753" s="15" t="e">
        <f>'orario classi ada'!G346:G358</f>
        <v>#VALUE!</v>
      </c>
      <c r="H753" s="15" t="e">
        <f>'orario classi ada'!H346:H358</f>
        <v>#VALUE!</v>
      </c>
      <c r="I753" s="15" t="e">
        <f>'orario classi ada'!I346:I358</f>
        <v>#VALUE!</v>
      </c>
      <c r="J753" s="15" t="e">
        <f>'orario classi ada'!J346:J358</f>
        <v>#VALUE!</v>
      </c>
      <c r="K753" s="15" t="e">
        <f>'orario classi ada'!K346:K358</f>
        <v>#VALUE!</v>
      </c>
      <c r="L753" s="15" t="e">
        <f>'orario classi ada'!L346:L358</f>
        <v>#VALUE!</v>
      </c>
      <c r="M753" s="15" t="e">
        <f>'orario classi ada'!M346:M358</f>
        <v>#VALUE!</v>
      </c>
      <c r="O753" s="15" t="e">
        <f t="shared" si="44"/>
        <v>#VALUE!</v>
      </c>
      <c r="P753" s="15">
        <v>2</v>
      </c>
    </row>
    <row r="754" spans="1:16" x14ac:dyDescent="0.2">
      <c r="A754" s="15" t="e">
        <f>'orario classi ada'!A347:A358</f>
        <v>#VALUE!</v>
      </c>
      <c r="B754" s="15" t="e">
        <f>'orario classi ada'!B347:B358</f>
        <v>#VALUE!</v>
      </c>
      <c r="C754" s="15" t="e">
        <f>'orario classi ada'!C347:C358</f>
        <v>#VALUE!</v>
      </c>
      <c r="D754" s="15" t="e">
        <f>'orario classi ada'!D347:D358</f>
        <v>#VALUE!</v>
      </c>
      <c r="E754" s="15" t="e">
        <f>'orario classi ada'!E347:E358</f>
        <v>#VALUE!</v>
      </c>
      <c r="F754" s="15" t="e">
        <f>'orario classi ada'!F347:F358</f>
        <v>#VALUE!</v>
      </c>
      <c r="G754" s="15" t="e">
        <f>'orario classi ada'!G347:G358</f>
        <v>#VALUE!</v>
      </c>
      <c r="H754" s="15" t="e">
        <f>'orario classi ada'!H347:H358</f>
        <v>#VALUE!</v>
      </c>
      <c r="I754" s="15" t="e">
        <f>'orario classi ada'!I347:I358</f>
        <v>#VALUE!</v>
      </c>
      <c r="J754" s="15" t="e">
        <f>'orario classi ada'!J347:J358</f>
        <v>#VALUE!</v>
      </c>
      <c r="K754" s="15" t="e">
        <f>'orario classi ada'!K347:K358</f>
        <v>#VALUE!</v>
      </c>
      <c r="L754" s="15" t="e">
        <f>'orario classi ada'!L347:L358</f>
        <v>#VALUE!</v>
      </c>
      <c r="M754" s="15" t="e">
        <f>'orario classi ada'!M347:M358</f>
        <v>#VALUE!</v>
      </c>
      <c r="O754" s="15" t="e">
        <f t="shared" si="44"/>
        <v>#VALUE!</v>
      </c>
    </row>
    <row r="755" spans="1:16" x14ac:dyDescent="0.2">
      <c r="A755" s="15" t="e">
        <f>'orario classi ada'!A348:A358</f>
        <v>#VALUE!</v>
      </c>
      <c r="B755" s="15" t="e">
        <f>'orario classi ada'!B348:B358</f>
        <v>#VALUE!</v>
      </c>
      <c r="C755" s="15" t="e">
        <f>'orario classi ada'!C348:C358</f>
        <v>#VALUE!</v>
      </c>
      <c r="D755" s="15" t="e">
        <f>'orario classi ada'!D348:D358</f>
        <v>#VALUE!</v>
      </c>
      <c r="E755" s="15" t="e">
        <f>'orario classi ada'!E348:E358</f>
        <v>#VALUE!</v>
      </c>
      <c r="F755" s="15" t="e">
        <f>'orario classi ada'!F348:F358</f>
        <v>#VALUE!</v>
      </c>
      <c r="G755" s="15" t="e">
        <f>'orario classi ada'!G348:G358</f>
        <v>#VALUE!</v>
      </c>
      <c r="H755" s="15" t="e">
        <f>'orario classi ada'!H348:H358</f>
        <v>#VALUE!</v>
      </c>
      <c r="I755" s="15" t="e">
        <f>'orario classi ada'!I348:I358</f>
        <v>#VALUE!</v>
      </c>
      <c r="J755" s="15" t="e">
        <f>'orario classi ada'!J348:J358</f>
        <v>#VALUE!</v>
      </c>
      <c r="K755" s="15" t="e">
        <f>'orario classi ada'!K348:K358</f>
        <v>#VALUE!</v>
      </c>
      <c r="L755" s="15" t="e">
        <f>'orario classi ada'!L348:L358</f>
        <v>#VALUE!</v>
      </c>
      <c r="M755" s="15" t="e">
        <f>'orario classi ada'!M348:M358</f>
        <v>#VALUE!</v>
      </c>
      <c r="O755" s="15" t="e">
        <f t="shared" si="44"/>
        <v>#VALUE!</v>
      </c>
      <c r="P755" s="15">
        <v>3</v>
      </c>
    </row>
    <row r="756" spans="1:16" x14ac:dyDescent="0.2">
      <c r="A756" s="15" t="e">
        <f>'orario classi ada'!A349:A358</f>
        <v>#VALUE!</v>
      </c>
      <c r="B756" s="15" t="e">
        <f>'orario classi ada'!B349:B358</f>
        <v>#VALUE!</v>
      </c>
      <c r="C756" s="15" t="e">
        <f>'orario classi ada'!C349:C358</f>
        <v>#VALUE!</v>
      </c>
      <c r="D756" s="15" t="e">
        <f>'orario classi ada'!D349:D358</f>
        <v>#VALUE!</v>
      </c>
      <c r="E756" s="15" t="e">
        <f>'orario classi ada'!E349:E358</f>
        <v>#VALUE!</v>
      </c>
      <c r="F756" s="15" t="e">
        <f>'orario classi ada'!F349:F358</f>
        <v>#VALUE!</v>
      </c>
      <c r="G756" s="15" t="e">
        <f>'orario classi ada'!G349:G358</f>
        <v>#VALUE!</v>
      </c>
      <c r="H756" s="15" t="e">
        <f>'orario classi ada'!H349:H358</f>
        <v>#VALUE!</v>
      </c>
      <c r="I756" s="15" t="e">
        <f>'orario classi ada'!I349:I358</f>
        <v>#VALUE!</v>
      </c>
      <c r="J756" s="15" t="e">
        <f>'orario classi ada'!J349:J358</f>
        <v>#VALUE!</v>
      </c>
      <c r="K756" s="15" t="e">
        <f>'orario classi ada'!K349:K358</f>
        <v>#VALUE!</v>
      </c>
      <c r="L756" s="15" t="e">
        <f>'orario classi ada'!L349:L358</f>
        <v>#VALUE!</v>
      </c>
      <c r="M756" s="15" t="e">
        <f>'orario classi ada'!M349:M358</f>
        <v>#VALUE!</v>
      </c>
      <c r="O756" s="15" t="e">
        <f t="shared" si="44"/>
        <v>#VALUE!</v>
      </c>
    </row>
    <row r="757" spans="1:16" x14ac:dyDescent="0.2">
      <c r="A757" s="15" t="e">
        <f>'orario classi ada'!A350:A358</f>
        <v>#VALUE!</v>
      </c>
      <c r="B757" s="15" t="e">
        <f>'orario classi ada'!B350:B358</f>
        <v>#VALUE!</v>
      </c>
      <c r="C757" s="15" t="e">
        <f>'orario classi ada'!C350:C358</f>
        <v>#VALUE!</v>
      </c>
      <c r="D757" s="15" t="e">
        <f>'orario classi ada'!D350:D358</f>
        <v>#VALUE!</v>
      </c>
      <c r="E757" s="15" t="e">
        <f>'orario classi ada'!E350:E358</f>
        <v>#VALUE!</v>
      </c>
      <c r="F757" s="15" t="e">
        <f>'orario classi ada'!F350:F358</f>
        <v>#VALUE!</v>
      </c>
      <c r="G757" s="15" t="e">
        <f>'orario classi ada'!G350:G358</f>
        <v>#VALUE!</v>
      </c>
      <c r="H757" s="15" t="e">
        <f>'orario classi ada'!H350:H358</f>
        <v>#VALUE!</v>
      </c>
      <c r="I757" s="15" t="e">
        <f>'orario classi ada'!I350:I358</f>
        <v>#VALUE!</v>
      </c>
      <c r="J757" s="15" t="e">
        <f>'orario classi ada'!J350:J358</f>
        <v>#VALUE!</v>
      </c>
      <c r="K757" s="15" t="e">
        <f>'orario classi ada'!K350:K358</f>
        <v>#VALUE!</v>
      </c>
      <c r="L757" s="15" t="e">
        <f>'orario classi ada'!L350:L358</f>
        <v>#VALUE!</v>
      </c>
      <c r="M757" s="15" t="e">
        <f>'orario classi ada'!M350:M358</f>
        <v>#VALUE!</v>
      </c>
      <c r="O757" s="15" t="e">
        <f t="shared" si="44"/>
        <v>#VALUE!</v>
      </c>
      <c r="P757" s="15">
        <v>4</v>
      </c>
    </row>
    <row r="758" spans="1:16" x14ac:dyDescent="0.2">
      <c r="A758" s="15" t="e">
        <f>'orario classi ada'!A351:A358</f>
        <v>#VALUE!</v>
      </c>
      <c r="B758" s="15" t="e">
        <f>'orario classi ada'!B351:B358</f>
        <v>#VALUE!</v>
      </c>
      <c r="C758" s="15" t="e">
        <f>'orario classi ada'!C351:C358</f>
        <v>#VALUE!</v>
      </c>
      <c r="D758" s="15" t="e">
        <f>'orario classi ada'!D351:D358</f>
        <v>#VALUE!</v>
      </c>
      <c r="E758" s="15" t="e">
        <f>'orario classi ada'!E351:E358</f>
        <v>#VALUE!</v>
      </c>
      <c r="F758" s="15" t="e">
        <f>'orario classi ada'!F351:F358</f>
        <v>#VALUE!</v>
      </c>
      <c r="G758" s="15" t="e">
        <f>'orario classi ada'!G351:G358</f>
        <v>#VALUE!</v>
      </c>
      <c r="H758" s="15" t="e">
        <f>'orario classi ada'!H351:H358</f>
        <v>#VALUE!</v>
      </c>
      <c r="I758" s="15" t="e">
        <f>'orario classi ada'!I351:I358</f>
        <v>#VALUE!</v>
      </c>
      <c r="J758" s="15" t="e">
        <f>'orario classi ada'!J351:J358</f>
        <v>#VALUE!</v>
      </c>
      <c r="K758" s="15" t="e">
        <f>'orario classi ada'!K351:K358</f>
        <v>#VALUE!</v>
      </c>
      <c r="L758" s="15" t="e">
        <f>'orario classi ada'!L351:L358</f>
        <v>#VALUE!</v>
      </c>
      <c r="M758" s="15" t="e">
        <f>'orario classi ada'!M351:M358</f>
        <v>#VALUE!</v>
      </c>
      <c r="O758" s="15" t="e">
        <f t="shared" si="44"/>
        <v>#VALUE!</v>
      </c>
    </row>
    <row r="759" spans="1:16" x14ac:dyDescent="0.2">
      <c r="A759" s="15" t="e">
        <f>'orario classi ada'!A352:A358</f>
        <v>#VALUE!</v>
      </c>
      <c r="B759" s="15" t="e">
        <f>'orario classi ada'!B352:B358</f>
        <v>#VALUE!</v>
      </c>
      <c r="C759" s="15" t="e">
        <f>'orario classi ada'!C352:C358</f>
        <v>#VALUE!</v>
      </c>
      <c r="D759" s="15" t="e">
        <f>'orario classi ada'!D352:D358</f>
        <v>#VALUE!</v>
      </c>
      <c r="E759" s="15" t="e">
        <f>'orario classi ada'!E352:E358</f>
        <v>#VALUE!</v>
      </c>
      <c r="F759" s="15" t="e">
        <f>'orario classi ada'!F352:F358</f>
        <v>#VALUE!</v>
      </c>
      <c r="G759" s="15" t="e">
        <f>'orario classi ada'!G352:G358</f>
        <v>#VALUE!</v>
      </c>
      <c r="H759" s="15" t="e">
        <f>'orario classi ada'!H352:H358</f>
        <v>#VALUE!</v>
      </c>
      <c r="I759" s="15" t="e">
        <f>'orario classi ada'!I352:I358</f>
        <v>#VALUE!</v>
      </c>
      <c r="J759" s="15" t="e">
        <f>'orario classi ada'!J352:J358</f>
        <v>#VALUE!</v>
      </c>
      <c r="K759" s="15" t="e">
        <f>'orario classi ada'!K352:K358</f>
        <v>#VALUE!</v>
      </c>
      <c r="L759" s="15" t="e">
        <f>'orario classi ada'!L352:L358</f>
        <v>#VALUE!</v>
      </c>
      <c r="M759" s="15" t="e">
        <f>'orario classi ada'!M352:M358</f>
        <v>#VALUE!</v>
      </c>
      <c r="O759" s="15" t="e">
        <f t="shared" si="44"/>
        <v>#VALUE!</v>
      </c>
      <c r="P759" s="15">
        <v>5</v>
      </c>
    </row>
    <row r="760" spans="1:16" x14ac:dyDescent="0.2">
      <c r="A760" s="15" t="e">
        <f>'orario classi ada'!A353:A358</f>
        <v>#VALUE!</v>
      </c>
      <c r="B760" s="15" t="e">
        <f>'orario classi ada'!B353:B358</f>
        <v>#VALUE!</v>
      </c>
      <c r="C760" s="15" t="e">
        <f>'orario classi ada'!C353:C358</f>
        <v>#VALUE!</v>
      </c>
      <c r="D760" s="15" t="e">
        <f>'orario classi ada'!D353:D358</f>
        <v>#VALUE!</v>
      </c>
      <c r="E760" s="15" t="e">
        <f>'orario classi ada'!E353:E358</f>
        <v>#VALUE!</v>
      </c>
      <c r="F760" s="15" t="e">
        <f>'orario classi ada'!F353:F358</f>
        <v>#VALUE!</v>
      </c>
      <c r="G760" s="15" t="e">
        <f>'orario classi ada'!G353:G358</f>
        <v>#VALUE!</v>
      </c>
      <c r="H760" s="15" t="e">
        <f>'orario classi ada'!H353:H358</f>
        <v>#VALUE!</v>
      </c>
      <c r="I760" s="15" t="e">
        <f>'orario classi ada'!I353:I358</f>
        <v>#VALUE!</v>
      </c>
      <c r="J760" s="15" t="e">
        <f>'orario classi ada'!J353:J358</f>
        <v>#VALUE!</v>
      </c>
      <c r="K760" s="15" t="e">
        <f>'orario classi ada'!K353:K358</f>
        <v>#VALUE!</v>
      </c>
      <c r="L760" s="15" t="e">
        <f>'orario classi ada'!L353:L358</f>
        <v>#VALUE!</v>
      </c>
      <c r="M760" s="15" t="e">
        <f>'orario classi ada'!M353:M358</f>
        <v>#VALUE!</v>
      </c>
      <c r="O760" s="15" t="e">
        <f t="shared" si="44"/>
        <v>#VALUE!</v>
      </c>
    </row>
    <row r="761" spans="1:16" x14ac:dyDescent="0.2">
      <c r="A761" s="15" t="e">
        <f>'orario classi ada'!A354:A358</f>
        <v>#VALUE!</v>
      </c>
      <c r="B761" s="15" t="e">
        <f>'orario classi ada'!B354:B358</f>
        <v>#VALUE!</v>
      </c>
      <c r="C761" s="15" t="e">
        <f>'orario classi ada'!C354:C358</f>
        <v>#VALUE!</v>
      </c>
      <c r="D761" s="15" t="e">
        <f>'orario classi ada'!D354:D358</f>
        <v>#VALUE!</v>
      </c>
      <c r="E761" s="15" t="e">
        <f>'orario classi ada'!E354:E358</f>
        <v>#VALUE!</v>
      </c>
      <c r="F761" s="15" t="e">
        <f>'orario classi ada'!F354:F358</f>
        <v>#VALUE!</v>
      </c>
      <c r="G761" s="15" t="e">
        <f>'orario classi ada'!G354:G358</f>
        <v>#VALUE!</v>
      </c>
      <c r="H761" s="15" t="e">
        <f>'orario classi ada'!H354:H358</f>
        <v>#VALUE!</v>
      </c>
      <c r="I761" s="15" t="e">
        <f>'orario classi ada'!I354:I358</f>
        <v>#VALUE!</v>
      </c>
      <c r="J761" s="15" t="e">
        <f>'orario classi ada'!J354:J358</f>
        <v>#VALUE!</v>
      </c>
      <c r="K761" s="15" t="e">
        <f>'orario classi ada'!K354:K358</f>
        <v>#VALUE!</v>
      </c>
      <c r="L761" s="15" t="e">
        <f>'orario classi ada'!L354:L358</f>
        <v>#VALUE!</v>
      </c>
      <c r="M761" s="15" t="e">
        <f>'orario classi ada'!M354:M358</f>
        <v>#VALUE!</v>
      </c>
      <c r="O761" s="15" t="e">
        <f t="shared" si="44"/>
        <v>#VALUE!</v>
      </c>
      <c r="P761" s="15">
        <v>6</v>
      </c>
    </row>
    <row r="762" spans="1:16" x14ac:dyDescent="0.2">
      <c r="A762" s="15" t="e">
        <f>'orario classi ada'!A355:A358</f>
        <v>#VALUE!</v>
      </c>
      <c r="B762" s="15" t="e">
        <f>'orario classi ada'!B355:B358</f>
        <v>#VALUE!</v>
      </c>
      <c r="C762" s="15" t="e">
        <f>'orario classi ada'!C355:C358</f>
        <v>#VALUE!</v>
      </c>
      <c r="D762" s="15" t="e">
        <f>'orario classi ada'!D355:D358</f>
        <v>#VALUE!</v>
      </c>
      <c r="E762" s="15" t="e">
        <f>'orario classi ada'!E355:E358</f>
        <v>#VALUE!</v>
      </c>
      <c r="F762" s="15" t="e">
        <f>'orario classi ada'!F355:F358</f>
        <v>#VALUE!</v>
      </c>
      <c r="G762" s="15" t="e">
        <f>'orario classi ada'!G355:G358</f>
        <v>#VALUE!</v>
      </c>
      <c r="H762" s="15" t="e">
        <f>'orario classi ada'!H355:H358</f>
        <v>#VALUE!</v>
      </c>
      <c r="I762" s="15" t="e">
        <f>'orario classi ada'!I355:I358</f>
        <v>#VALUE!</v>
      </c>
      <c r="J762" s="15" t="e">
        <f>'orario classi ada'!J355:J358</f>
        <v>#VALUE!</v>
      </c>
      <c r="K762" s="15" t="e">
        <f>'orario classi ada'!K355:K358</f>
        <v>#VALUE!</v>
      </c>
      <c r="L762" s="15" t="e">
        <f>'orario classi ada'!L355:L358</f>
        <v>#VALUE!</v>
      </c>
      <c r="M762" s="15" t="e">
        <f>'orario classi ada'!M355:M358</f>
        <v>#VALUE!</v>
      </c>
      <c r="O762" s="15" t="e">
        <f t="shared" si="44"/>
        <v>#VALUE!</v>
      </c>
    </row>
    <row r="763" spans="1:16" x14ac:dyDescent="0.2">
      <c r="A763" s="15" t="e">
        <f>'orario classi ada'!A356:A358</f>
        <v>#VALUE!</v>
      </c>
      <c r="B763" s="15" t="e">
        <f>'orario classi ada'!B356:B358</f>
        <v>#VALUE!</v>
      </c>
      <c r="C763" s="15" t="e">
        <f>'orario classi ada'!C356:C358</f>
        <v>#VALUE!</v>
      </c>
      <c r="D763" s="15" t="e">
        <f>'orario classi ada'!D356:D358</f>
        <v>#VALUE!</v>
      </c>
      <c r="E763" s="15" t="e">
        <f>'orario classi ada'!E356:E358</f>
        <v>#VALUE!</v>
      </c>
      <c r="F763" s="15" t="e">
        <f>'orario classi ada'!F356:F358</f>
        <v>#VALUE!</v>
      </c>
      <c r="G763" s="15" t="e">
        <f>'orario classi ada'!G356:G358</f>
        <v>#VALUE!</v>
      </c>
      <c r="H763" s="15" t="e">
        <f>'orario classi ada'!H356:H358</f>
        <v>#VALUE!</v>
      </c>
      <c r="I763" s="15" t="e">
        <f>'orario classi ada'!I356:I358</f>
        <v>#VALUE!</v>
      </c>
      <c r="J763" s="15" t="e">
        <f>'orario classi ada'!J356:J358</f>
        <v>#VALUE!</v>
      </c>
      <c r="K763" s="15" t="e">
        <f>'orario classi ada'!K356:K358</f>
        <v>#VALUE!</v>
      </c>
      <c r="L763" s="15" t="e">
        <f>'orario classi ada'!L356:L358</f>
        <v>#VALUE!</v>
      </c>
      <c r="M763" s="15" t="e">
        <f>'orario classi ada'!M356:M358</f>
        <v>#VALUE!</v>
      </c>
      <c r="O763" s="15" t="e">
        <f t="shared" si="44"/>
        <v>#VALUE!</v>
      </c>
      <c r="P763" s="15">
        <v>7</v>
      </c>
    </row>
    <row r="764" spans="1:16" x14ac:dyDescent="0.2">
      <c r="A764" s="15" t="e">
        <f>'orario classi ada'!A357:A358</f>
        <v>#VALUE!</v>
      </c>
      <c r="B764" s="15" t="e">
        <f>'orario classi ada'!B357:B358</f>
        <v>#VALUE!</v>
      </c>
      <c r="C764" s="15" t="e">
        <f>'orario classi ada'!C357:C358</f>
        <v>#VALUE!</v>
      </c>
      <c r="D764" s="15" t="e">
        <f>'orario classi ada'!D357:D358</f>
        <v>#VALUE!</v>
      </c>
      <c r="E764" s="15" t="e">
        <f>'orario classi ada'!E357:E358</f>
        <v>#VALUE!</v>
      </c>
      <c r="F764" s="15" t="e">
        <f>'orario classi ada'!F357:F358</f>
        <v>#VALUE!</v>
      </c>
      <c r="G764" s="15" t="e">
        <f>'orario classi ada'!G357:G358</f>
        <v>#VALUE!</v>
      </c>
      <c r="H764" s="15" t="e">
        <f>'orario classi ada'!H357:H358</f>
        <v>#VALUE!</v>
      </c>
      <c r="I764" s="15" t="e">
        <f>'orario classi ada'!I357:I358</f>
        <v>#VALUE!</v>
      </c>
      <c r="J764" s="15" t="e">
        <f>'orario classi ada'!J357:J358</f>
        <v>#VALUE!</v>
      </c>
      <c r="K764" s="15" t="e">
        <f>'orario classi ada'!K357:K358</f>
        <v>#VALUE!</v>
      </c>
      <c r="L764" s="15" t="e">
        <f>'orario classi ada'!L357:L358</f>
        <v>#VALUE!</v>
      </c>
      <c r="M764" s="15" t="e">
        <f>'orario classi ada'!M357:M358</f>
        <v>#VALUE!</v>
      </c>
      <c r="O764" s="15" t="e">
        <f t="shared" si="44"/>
        <v>#VALUE!</v>
      </c>
    </row>
    <row r="765" spans="1:16" x14ac:dyDescent="0.2">
      <c r="A765" s="15" t="e">
        <f>'orario classi ada'!A358:A359</f>
        <v>#VALUE!</v>
      </c>
      <c r="B765" s="15" t="e">
        <f>'orario classi ada'!B358:B359</f>
        <v>#VALUE!</v>
      </c>
      <c r="C765" s="15" t="e">
        <f>'orario classi ada'!C358:C359</f>
        <v>#VALUE!</v>
      </c>
      <c r="D765" s="15" t="e">
        <f>'orario classi ada'!D358:D359</f>
        <v>#VALUE!</v>
      </c>
      <c r="E765" s="15" t="e">
        <f>'orario classi ada'!E358:E359</f>
        <v>#VALUE!</v>
      </c>
      <c r="F765" s="15" t="e">
        <f>'orario classi ada'!F358:F359</f>
        <v>#VALUE!</v>
      </c>
      <c r="G765" s="15" t="e">
        <f>'orario classi ada'!G358:G359</f>
        <v>#VALUE!</v>
      </c>
      <c r="H765" s="15" t="e">
        <f>'orario classi ada'!H358:H359</f>
        <v>#VALUE!</v>
      </c>
      <c r="I765" s="15" t="e">
        <f>'orario classi ada'!I358:I359</f>
        <v>#VALUE!</v>
      </c>
      <c r="J765" s="15" t="e">
        <f>'orario classi ada'!J358:J359</f>
        <v>#VALUE!</v>
      </c>
      <c r="K765" s="15" t="e">
        <f>'orario classi ada'!K358:K359</f>
        <v>#VALUE!</v>
      </c>
      <c r="L765" s="15" t="e">
        <f>'orario classi ada'!L358:L359</f>
        <v>#VALUE!</v>
      </c>
      <c r="M765" s="15" t="e">
        <f>'orario classi ada'!M358:M359</f>
        <v>#VALUE!</v>
      </c>
      <c r="O765" s="15" t="e">
        <f t="shared" si="44"/>
        <v>#VALUE!</v>
      </c>
    </row>
    <row r="766" spans="1:16" x14ac:dyDescent="0.2">
      <c r="A766" s="16" t="e">
        <f>'orario classi ada'!A359:A360</f>
        <v>#VALUE!</v>
      </c>
      <c r="B766" s="16" t="e">
        <f>'orario classi ada'!B359:B360</f>
        <v>#VALUE!</v>
      </c>
      <c r="C766" s="16" t="e">
        <f>'orario classi ada'!C359:C360</f>
        <v>#VALUE!</v>
      </c>
      <c r="D766" s="16" t="e">
        <f>'orario classi ada'!D359:D360</f>
        <v>#VALUE!</v>
      </c>
      <c r="E766" s="16" t="e">
        <f>'orario classi ada'!E359:E360</f>
        <v>#VALUE!</v>
      </c>
      <c r="F766" s="16" t="e">
        <f>'orario classi ada'!F359:F360</f>
        <v>#VALUE!</v>
      </c>
      <c r="G766" s="16" t="e">
        <f>'orario classi ada'!G359:G360</f>
        <v>#VALUE!</v>
      </c>
      <c r="H766" s="16" t="e">
        <f>'orario classi ada'!H359:H360</f>
        <v>#VALUE!</v>
      </c>
      <c r="I766" s="16" t="e">
        <f>'orario classi ada'!I359:I360</f>
        <v>#VALUE!</v>
      </c>
      <c r="J766" s="16" t="e">
        <f>'orario classi ada'!J359:J360</f>
        <v>#VALUE!</v>
      </c>
      <c r="K766" s="16" t="e">
        <f>'orario classi ada'!K359:K360</f>
        <v>#VALUE!</v>
      </c>
      <c r="L766" s="16" t="e">
        <f>'orario classi ada'!L359:L360</f>
        <v>#VALUE!</v>
      </c>
      <c r="M766" s="16" t="e">
        <f>'orario classi ada'!M359:M360</f>
        <v>#VALUE!</v>
      </c>
      <c r="N766" s="16"/>
      <c r="O766" s="16" t="e">
        <f>$A766</f>
        <v>#VALUE!</v>
      </c>
      <c r="P766" s="16"/>
    </row>
    <row r="767" spans="1:16" x14ac:dyDescent="0.2">
      <c r="A767" s="15" t="e">
        <f>'orario classi ada'!A359:A361</f>
        <v>#VALUE!</v>
      </c>
      <c r="B767" s="15" t="e">
        <f>'orario classi ada'!B359:B361</f>
        <v>#VALUE!</v>
      </c>
      <c r="C767" s="15" t="e">
        <f>'orario classi ada'!C359:C361</f>
        <v>#VALUE!</v>
      </c>
      <c r="D767" s="15" t="e">
        <f>'orario classi ada'!D359:D361</f>
        <v>#VALUE!</v>
      </c>
      <c r="E767" s="15" t="e">
        <f>'orario classi ada'!E359:E361</f>
        <v>#VALUE!</v>
      </c>
      <c r="F767" s="15" t="e">
        <f>'orario classi ada'!F359:F361</f>
        <v>#VALUE!</v>
      </c>
      <c r="G767" s="15" t="e">
        <f>'orario classi ada'!G359:G361</f>
        <v>#VALUE!</v>
      </c>
      <c r="H767" s="15" t="e">
        <f>'orario classi ada'!H359:H361</f>
        <v>#VALUE!</v>
      </c>
      <c r="I767" s="15" t="e">
        <f>'orario classi ada'!I359:I361</f>
        <v>#VALUE!</v>
      </c>
      <c r="J767" s="15" t="e">
        <f>'orario classi ada'!J359:J361</f>
        <v>#VALUE!</v>
      </c>
      <c r="K767" s="15" t="e">
        <f>'orario classi ada'!K359:K361</f>
        <v>#VALUE!</v>
      </c>
      <c r="L767" s="15" t="e">
        <f>'orario classi ada'!L359:L361</f>
        <v>#VALUE!</v>
      </c>
      <c r="M767" s="15" t="e">
        <f>'orario classi ada'!M359:M361</f>
        <v>#VALUE!</v>
      </c>
      <c r="O767" s="15" t="e">
        <f>O766</f>
        <v>#VALUE!</v>
      </c>
    </row>
    <row r="768" spans="1:16" x14ac:dyDescent="0.2">
      <c r="A768" s="15" t="e">
        <f>'orario classi ada'!A359:A362</f>
        <v>#VALUE!</v>
      </c>
      <c r="B768" s="15" t="e">
        <f>'orario classi ada'!B359:B362</f>
        <v>#VALUE!</v>
      </c>
      <c r="C768" s="15" t="e">
        <f>'orario classi ada'!C359:C362</f>
        <v>#VALUE!</v>
      </c>
      <c r="D768" s="15" t="e">
        <f>'orario classi ada'!D359:D362</f>
        <v>#VALUE!</v>
      </c>
      <c r="E768" s="15" t="e">
        <f>'orario classi ada'!E359:E362</f>
        <v>#VALUE!</v>
      </c>
      <c r="F768" s="15" t="e">
        <f>'orario classi ada'!F359:F362</f>
        <v>#VALUE!</v>
      </c>
      <c r="G768" s="15" t="e">
        <f>'orario classi ada'!G359:G362</f>
        <v>#VALUE!</v>
      </c>
      <c r="H768" s="15" t="e">
        <f>'orario classi ada'!H359:H362</f>
        <v>#VALUE!</v>
      </c>
      <c r="I768" s="15" t="e">
        <f>'orario classi ada'!I359:I362</f>
        <v>#VALUE!</v>
      </c>
      <c r="J768" s="15" t="e">
        <f>'orario classi ada'!J359:J362</f>
        <v>#VALUE!</v>
      </c>
      <c r="K768" s="15" t="e">
        <f>'orario classi ada'!K359:K362</f>
        <v>#VALUE!</v>
      </c>
      <c r="L768" s="15" t="e">
        <f>'orario classi ada'!L359:L362</f>
        <v>#VALUE!</v>
      </c>
      <c r="M768" s="15" t="e">
        <f>'orario classi ada'!M359:M362</f>
        <v>#VALUE!</v>
      </c>
      <c r="O768" s="15" t="e">
        <f t="shared" ref="O768:O782" si="45">O767</f>
        <v>#VALUE!</v>
      </c>
      <c r="P768" s="15">
        <v>1</v>
      </c>
    </row>
    <row r="769" spans="1:16" x14ac:dyDescent="0.2">
      <c r="A769" s="15" t="e">
        <f>'orario classi ada'!A359:A363</f>
        <v>#VALUE!</v>
      </c>
      <c r="B769" s="15" t="e">
        <f>'orario classi ada'!B359:B363</f>
        <v>#VALUE!</v>
      </c>
      <c r="C769" s="15" t="e">
        <f>'orario classi ada'!C359:C363</f>
        <v>#VALUE!</v>
      </c>
      <c r="D769" s="15" t="e">
        <f>'orario classi ada'!D359:D363</f>
        <v>#VALUE!</v>
      </c>
      <c r="E769" s="15" t="e">
        <f>'orario classi ada'!E359:E363</f>
        <v>#VALUE!</v>
      </c>
      <c r="F769" s="15" t="e">
        <f>'orario classi ada'!F359:F363</f>
        <v>#VALUE!</v>
      </c>
      <c r="G769" s="15" t="e">
        <f>'orario classi ada'!G359:G363</f>
        <v>#VALUE!</v>
      </c>
      <c r="H769" s="15" t="e">
        <f>'orario classi ada'!H359:H363</f>
        <v>#VALUE!</v>
      </c>
      <c r="I769" s="15" t="e">
        <f>'orario classi ada'!I359:I363</f>
        <v>#VALUE!</v>
      </c>
      <c r="J769" s="15" t="e">
        <f>'orario classi ada'!J359:J363</f>
        <v>#VALUE!</v>
      </c>
      <c r="K769" s="15" t="e">
        <f>'orario classi ada'!K359:K363</f>
        <v>#VALUE!</v>
      </c>
      <c r="L769" s="15" t="e">
        <f>'orario classi ada'!L359:L363</f>
        <v>#VALUE!</v>
      </c>
      <c r="M769" s="15" t="e">
        <f>'orario classi ada'!M359:M363</f>
        <v>#VALUE!</v>
      </c>
      <c r="O769" s="15" t="e">
        <f t="shared" si="45"/>
        <v>#VALUE!</v>
      </c>
    </row>
    <row r="770" spans="1:16" x14ac:dyDescent="0.2">
      <c r="A770" s="15" t="e">
        <f>'orario classi ada'!A359:A364</f>
        <v>#VALUE!</v>
      </c>
      <c r="B770" s="15" t="e">
        <f>'orario classi ada'!B359:B364</f>
        <v>#VALUE!</v>
      </c>
      <c r="C770" s="15" t="e">
        <f>'orario classi ada'!C359:C364</f>
        <v>#VALUE!</v>
      </c>
      <c r="D770" s="15" t="e">
        <f>'orario classi ada'!D359:D364</f>
        <v>#VALUE!</v>
      </c>
      <c r="E770" s="15" t="e">
        <f>'orario classi ada'!E359:E364</f>
        <v>#VALUE!</v>
      </c>
      <c r="F770" s="15" t="e">
        <f>'orario classi ada'!F359:F364</f>
        <v>#VALUE!</v>
      </c>
      <c r="G770" s="15" t="e">
        <f>'orario classi ada'!G359:G364</f>
        <v>#VALUE!</v>
      </c>
      <c r="H770" s="15" t="e">
        <f>'orario classi ada'!H359:H364</f>
        <v>#VALUE!</v>
      </c>
      <c r="I770" s="15" t="e">
        <f>'orario classi ada'!I359:I364</f>
        <v>#VALUE!</v>
      </c>
      <c r="J770" s="15" t="e">
        <f>'orario classi ada'!J359:J364</f>
        <v>#VALUE!</v>
      </c>
      <c r="K770" s="15" t="e">
        <f>'orario classi ada'!K359:K364</f>
        <v>#VALUE!</v>
      </c>
      <c r="L770" s="15" t="e">
        <f>'orario classi ada'!L359:L364</f>
        <v>#VALUE!</v>
      </c>
      <c r="M770" s="15" t="e">
        <f>'orario classi ada'!M359:M364</f>
        <v>#VALUE!</v>
      </c>
      <c r="O770" s="15" t="e">
        <f t="shared" si="45"/>
        <v>#VALUE!</v>
      </c>
      <c r="P770" s="15">
        <v>2</v>
      </c>
    </row>
    <row r="771" spans="1:16" x14ac:dyDescent="0.2">
      <c r="A771" s="15" t="e">
        <f>'orario classi ada'!A359:A365</f>
        <v>#VALUE!</v>
      </c>
      <c r="B771" s="15" t="e">
        <f>'orario classi ada'!B359:B365</f>
        <v>#VALUE!</v>
      </c>
      <c r="C771" s="15" t="e">
        <f>'orario classi ada'!C359:C365</f>
        <v>#VALUE!</v>
      </c>
      <c r="D771" s="15" t="e">
        <f>'orario classi ada'!D359:D365</f>
        <v>#VALUE!</v>
      </c>
      <c r="E771" s="15" t="e">
        <f>'orario classi ada'!E359:E365</f>
        <v>#VALUE!</v>
      </c>
      <c r="F771" s="15" t="e">
        <f>'orario classi ada'!F359:F365</f>
        <v>#VALUE!</v>
      </c>
      <c r="G771" s="15" t="e">
        <f>'orario classi ada'!G359:G365</f>
        <v>#VALUE!</v>
      </c>
      <c r="H771" s="15" t="e">
        <f>'orario classi ada'!H359:H365</f>
        <v>#VALUE!</v>
      </c>
      <c r="I771" s="15" t="e">
        <f>'orario classi ada'!I359:I365</f>
        <v>#VALUE!</v>
      </c>
      <c r="J771" s="15" t="e">
        <f>'orario classi ada'!J359:J365</f>
        <v>#VALUE!</v>
      </c>
      <c r="K771" s="15" t="e">
        <f>'orario classi ada'!K359:K365</f>
        <v>#VALUE!</v>
      </c>
      <c r="L771" s="15" t="e">
        <f>'orario classi ada'!L359:L365</f>
        <v>#VALUE!</v>
      </c>
      <c r="M771" s="15" t="e">
        <f>'orario classi ada'!M359:M365</f>
        <v>#VALUE!</v>
      </c>
      <c r="O771" s="15" t="e">
        <f t="shared" si="45"/>
        <v>#VALUE!</v>
      </c>
    </row>
    <row r="772" spans="1:16" x14ac:dyDescent="0.2">
      <c r="A772" s="15" t="e">
        <f>'orario classi ada'!A359:A366</f>
        <v>#VALUE!</v>
      </c>
      <c r="B772" s="15" t="e">
        <f>'orario classi ada'!B359:B366</f>
        <v>#VALUE!</v>
      </c>
      <c r="C772" s="15" t="e">
        <f>'orario classi ada'!C359:C366</f>
        <v>#VALUE!</v>
      </c>
      <c r="D772" s="15" t="e">
        <f>'orario classi ada'!D359:D366</f>
        <v>#VALUE!</v>
      </c>
      <c r="E772" s="15" t="e">
        <f>'orario classi ada'!E359:E366</f>
        <v>#VALUE!</v>
      </c>
      <c r="F772" s="15" t="e">
        <f>'orario classi ada'!F359:F366</f>
        <v>#VALUE!</v>
      </c>
      <c r="G772" s="15" t="e">
        <f>'orario classi ada'!G359:G366</f>
        <v>#VALUE!</v>
      </c>
      <c r="H772" s="15" t="e">
        <f>'orario classi ada'!H359:H366</f>
        <v>#VALUE!</v>
      </c>
      <c r="I772" s="15" t="e">
        <f>'orario classi ada'!I359:I366</f>
        <v>#VALUE!</v>
      </c>
      <c r="J772" s="15" t="e">
        <f>'orario classi ada'!J359:J366</f>
        <v>#VALUE!</v>
      </c>
      <c r="K772" s="15" t="e">
        <f>'orario classi ada'!K359:K366</f>
        <v>#VALUE!</v>
      </c>
      <c r="L772" s="15" t="e">
        <f>'orario classi ada'!L359:L366</f>
        <v>#VALUE!</v>
      </c>
      <c r="M772" s="15" t="e">
        <f>'orario classi ada'!M359:M366</f>
        <v>#VALUE!</v>
      </c>
      <c r="O772" s="15" t="e">
        <f t="shared" si="45"/>
        <v>#VALUE!</v>
      </c>
      <c r="P772" s="15">
        <v>3</v>
      </c>
    </row>
    <row r="773" spans="1:16" x14ac:dyDescent="0.2">
      <c r="A773" s="15" t="e">
        <f>'orario classi ada'!A359:A367</f>
        <v>#VALUE!</v>
      </c>
      <c r="B773" s="15" t="e">
        <f>'orario classi ada'!B359:B367</f>
        <v>#VALUE!</v>
      </c>
      <c r="C773" s="15" t="e">
        <f>'orario classi ada'!C359:C367</f>
        <v>#VALUE!</v>
      </c>
      <c r="D773" s="15" t="e">
        <f>'orario classi ada'!D359:D367</f>
        <v>#VALUE!</v>
      </c>
      <c r="E773" s="15" t="e">
        <f>'orario classi ada'!E359:E367</f>
        <v>#VALUE!</v>
      </c>
      <c r="F773" s="15" t="e">
        <f>'orario classi ada'!F359:F367</f>
        <v>#VALUE!</v>
      </c>
      <c r="G773" s="15" t="e">
        <f>'orario classi ada'!G359:G367</f>
        <v>#VALUE!</v>
      </c>
      <c r="H773" s="15" t="e">
        <f>'orario classi ada'!H359:H367</f>
        <v>#VALUE!</v>
      </c>
      <c r="I773" s="15" t="e">
        <f>'orario classi ada'!I359:I367</f>
        <v>#VALUE!</v>
      </c>
      <c r="J773" s="15" t="e">
        <f>'orario classi ada'!J359:J367</f>
        <v>#VALUE!</v>
      </c>
      <c r="K773" s="15" t="e">
        <f>'orario classi ada'!K359:K367</f>
        <v>#VALUE!</v>
      </c>
      <c r="L773" s="15" t="e">
        <f>'orario classi ada'!L359:L367</f>
        <v>#VALUE!</v>
      </c>
      <c r="M773" s="15" t="e">
        <f>'orario classi ada'!M359:M367</f>
        <v>#VALUE!</v>
      </c>
      <c r="O773" s="15" t="e">
        <f t="shared" si="45"/>
        <v>#VALUE!</v>
      </c>
    </row>
    <row r="774" spans="1:16" x14ac:dyDescent="0.2">
      <c r="A774" s="15" t="e">
        <f>'orario classi ada'!A359:A368</f>
        <v>#VALUE!</v>
      </c>
      <c r="B774" s="15" t="e">
        <f>'orario classi ada'!B359:B368</f>
        <v>#VALUE!</v>
      </c>
      <c r="C774" s="15" t="e">
        <f>'orario classi ada'!C359:C368</f>
        <v>#VALUE!</v>
      </c>
      <c r="D774" s="15" t="e">
        <f>'orario classi ada'!D359:D368</f>
        <v>#VALUE!</v>
      </c>
      <c r="E774" s="15" t="e">
        <f>'orario classi ada'!E359:E368</f>
        <v>#VALUE!</v>
      </c>
      <c r="F774" s="15" t="e">
        <f>'orario classi ada'!F359:F368</f>
        <v>#VALUE!</v>
      </c>
      <c r="G774" s="15" t="e">
        <f>'orario classi ada'!G359:G368</f>
        <v>#VALUE!</v>
      </c>
      <c r="H774" s="15" t="e">
        <f>'orario classi ada'!H359:H368</f>
        <v>#VALUE!</v>
      </c>
      <c r="I774" s="15" t="e">
        <f>'orario classi ada'!I359:I368</f>
        <v>#VALUE!</v>
      </c>
      <c r="J774" s="15" t="e">
        <f>'orario classi ada'!J359:J368</f>
        <v>#VALUE!</v>
      </c>
      <c r="K774" s="15" t="e">
        <f>'orario classi ada'!K359:K368</f>
        <v>#VALUE!</v>
      </c>
      <c r="L774" s="15" t="e">
        <f>'orario classi ada'!L359:L368</f>
        <v>#VALUE!</v>
      </c>
      <c r="M774" s="15" t="e">
        <f>'orario classi ada'!M359:M368</f>
        <v>#VALUE!</v>
      </c>
      <c r="O774" s="15" t="e">
        <f t="shared" si="45"/>
        <v>#VALUE!</v>
      </c>
      <c r="P774" s="15">
        <v>4</v>
      </c>
    </row>
    <row r="775" spans="1:16" x14ac:dyDescent="0.2">
      <c r="A775" s="15" t="e">
        <f>'orario classi ada'!A359:A369</f>
        <v>#VALUE!</v>
      </c>
      <c r="B775" s="15" t="e">
        <f>'orario classi ada'!B359:B369</f>
        <v>#VALUE!</v>
      </c>
      <c r="C775" s="15" t="e">
        <f>'orario classi ada'!C359:C369</f>
        <v>#VALUE!</v>
      </c>
      <c r="D775" s="15" t="e">
        <f>'orario classi ada'!D359:D369</f>
        <v>#VALUE!</v>
      </c>
      <c r="E775" s="15" t="e">
        <f>'orario classi ada'!E359:E369</f>
        <v>#VALUE!</v>
      </c>
      <c r="F775" s="15" t="e">
        <f>'orario classi ada'!F359:F369</f>
        <v>#VALUE!</v>
      </c>
      <c r="G775" s="15" t="e">
        <f>'orario classi ada'!G359:G369</f>
        <v>#VALUE!</v>
      </c>
      <c r="H775" s="15" t="e">
        <f>'orario classi ada'!H359:H369</f>
        <v>#VALUE!</v>
      </c>
      <c r="I775" s="15" t="e">
        <f>'orario classi ada'!I359:I369</f>
        <v>#VALUE!</v>
      </c>
      <c r="J775" s="15" t="e">
        <f>'orario classi ada'!J359:J369</f>
        <v>#VALUE!</v>
      </c>
      <c r="K775" s="15" t="e">
        <f>'orario classi ada'!K359:K369</f>
        <v>#VALUE!</v>
      </c>
      <c r="L775" s="15" t="e">
        <f>'orario classi ada'!L359:L369</f>
        <v>#VALUE!</v>
      </c>
      <c r="M775" s="15" t="e">
        <f>'orario classi ada'!M359:M369</f>
        <v>#VALUE!</v>
      </c>
      <c r="O775" s="15" t="e">
        <f t="shared" si="45"/>
        <v>#VALUE!</v>
      </c>
    </row>
    <row r="776" spans="1:16" x14ac:dyDescent="0.2">
      <c r="A776" s="15" t="e">
        <f>'orario classi ada'!A359:A370</f>
        <v>#VALUE!</v>
      </c>
      <c r="B776" s="15" t="e">
        <f>'orario classi ada'!B359:B370</f>
        <v>#VALUE!</v>
      </c>
      <c r="C776" s="15" t="e">
        <f>'orario classi ada'!C359:C370</f>
        <v>#VALUE!</v>
      </c>
      <c r="D776" s="15" t="e">
        <f>'orario classi ada'!D359:D370</f>
        <v>#VALUE!</v>
      </c>
      <c r="E776" s="15" t="e">
        <f>'orario classi ada'!E359:E370</f>
        <v>#VALUE!</v>
      </c>
      <c r="F776" s="15" t="e">
        <f>'orario classi ada'!F359:F370</f>
        <v>#VALUE!</v>
      </c>
      <c r="G776" s="15" t="e">
        <f>'orario classi ada'!G359:G370</f>
        <v>#VALUE!</v>
      </c>
      <c r="H776" s="15" t="e">
        <f>'orario classi ada'!H359:H370</f>
        <v>#VALUE!</v>
      </c>
      <c r="I776" s="15" t="e">
        <f>'orario classi ada'!I359:I370</f>
        <v>#VALUE!</v>
      </c>
      <c r="J776" s="15" t="e">
        <f>'orario classi ada'!J359:J370</f>
        <v>#VALUE!</v>
      </c>
      <c r="K776" s="15" t="e">
        <f>'orario classi ada'!K359:K370</f>
        <v>#VALUE!</v>
      </c>
      <c r="L776" s="15" t="e">
        <f>'orario classi ada'!L359:L370</f>
        <v>#VALUE!</v>
      </c>
      <c r="M776" s="15" t="e">
        <f>'orario classi ada'!M359:M370</f>
        <v>#VALUE!</v>
      </c>
      <c r="O776" s="15" t="e">
        <f t="shared" si="45"/>
        <v>#VALUE!</v>
      </c>
      <c r="P776" s="15">
        <v>5</v>
      </c>
    </row>
    <row r="777" spans="1:16" x14ac:dyDescent="0.2">
      <c r="A777" s="15" t="e">
        <f>'orario classi ada'!A359:A371</f>
        <v>#VALUE!</v>
      </c>
      <c r="B777" s="15" t="e">
        <f>'orario classi ada'!B359:B371</f>
        <v>#VALUE!</v>
      </c>
      <c r="C777" s="15" t="e">
        <f>'orario classi ada'!C359:C371</f>
        <v>#VALUE!</v>
      </c>
      <c r="D777" s="15" t="e">
        <f>'orario classi ada'!D359:D371</f>
        <v>#VALUE!</v>
      </c>
      <c r="E777" s="15" t="e">
        <f>'orario classi ada'!E359:E371</f>
        <v>#VALUE!</v>
      </c>
      <c r="F777" s="15" t="e">
        <f>'orario classi ada'!F359:F371</f>
        <v>#VALUE!</v>
      </c>
      <c r="G777" s="15" t="e">
        <f>'orario classi ada'!G359:G371</f>
        <v>#VALUE!</v>
      </c>
      <c r="H777" s="15" t="e">
        <f>'orario classi ada'!H359:H371</f>
        <v>#VALUE!</v>
      </c>
      <c r="I777" s="15" t="e">
        <f>'orario classi ada'!I359:I371</f>
        <v>#VALUE!</v>
      </c>
      <c r="J777" s="15" t="e">
        <f>'orario classi ada'!J359:J371</f>
        <v>#VALUE!</v>
      </c>
      <c r="K777" s="15" t="e">
        <f>'orario classi ada'!K359:K371</f>
        <v>#VALUE!</v>
      </c>
      <c r="L777" s="15" t="e">
        <f>'orario classi ada'!L359:L371</f>
        <v>#VALUE!</v>
      </c>
      <c r="M777" s="15" t="e">
        <f>'orario classi ada'!M359:M371</f>
        <v>#VALUE!</v>
      </c>
      <c r="O777" s="15" t="e">
        <f t="shared" si="45"/>
        <v>#VALUE!</v>
      </c>
    </row>
    <row r="778" spans="1:16" x14ac:dyDescent="0.2">
      <c r="A778" s="15" t="e">
        <f>'orario classi ada'!A359:A372</f>
        <v>#VALUE!</v>
      </c>
      <c r="B778" s="15" t="e">
        <f>'orario classi ada'!B359:B372</f>
        <v>#VALUE!</v>
      </c>
      <c r="C778" s="15" t="e">
        <f>'orario classi ada'!C359:C372</f>
        <v>#VALUE!</v>
      </c>
      <c r="D778" s="15" t="e">
        <f>'orario classi ada'!D359:D372</f>
        <v>#VALUE!</v>
      </c>
      <c r="E778" s="15" t="e">
        <f>'orario classi ada'!E359:E372</f>
        <v>#VALUE!</v>
      </c>
      <c r="F778" s="15" t="e">
        <f>'orario classi ada'!F359:F372</f>
        <v>#VALUE!</v>
      </c>
      <c r="G778" s="15" t="e">
        <f>'orario classi ada'!G359:G372</f>
        <v>#VALUE!</v>
      </c>
      <c r="H778" s="15" t="e">
        <f>'orario classi ada'!H359:H372</f>
        <v>#VALUE!</v>
      </c>
      <c r="I778" s="15" t="e">
        <f>'orario classi ada'!I359:I372</f>
        <v>#VALUE!</v>
      </c>
      <c r="J778" s="15" t="e">
        <f>'orario classi ada'!J359:J372</f>
        <v>#VALUE!</v>
      </c>
      <c r="K778" s="15" t="e">
        <f>'orario classi ada'!K359:K372</f>
        <v>#VALUE!</v>
      </c>
      <c r="L778" s="15" t="e">
        <f>'orario classi ada'!L359:L372</f>
        <v>#VALUE!</v>
      </c>
      <c r="M778" s="15" t="e">
        <f>'orario classi ada'!M359:M372</f>
        <v>#VALUE!</v>
      </c>
      <c r="O778" s="15" t="e">
        <f t="shared" si="45"/>
        <v>#VALUE!</v>
      </c>
      <c r="P778" s="15">
        <v>6</v>
      </c>
    </row>
    <row r="779" spans="1:16" x14ac:dyDescent="0.2">
      <c r="A779" s="15" t="e">
        <f>'orario classi ada'!A359:A373</f>
        <v>#VALUE!</v>
      </c>
      <c r="B779" s="15" t="e">
        <f>'orario classi ada'!B359:B373</f>
        <v>#VALUE!</v>
      </c>
      <c r="C779" s="15" t="e">
        <f>'orario classi ada'!C359:C373</f>
        <v>#VALUE!</v>
      </c>
      <c r="D779" s="15" t="e">
        <f>'orario classi ada'!D359:D373</f>
        <v>#VALUE!</v>
      </c>
      <c r="E779" s="15" t="e">
        <f>'orario classi ada'!E359:E373</f>
        <v>#VALUE!</v>
      </c>
      <c r="F779" s="15" t="e">
        <f>'orario classi ada'!F359:F373</f>
        <v>#VALUE!</v>
      </c>
      <c r="G779" s="15" t="e">
        <f>'orario classi ada'!G359:G373</f>
        <v>#VALUE!</v>
      </c>
      <c r="H779" s="15" t="e">
        <f>'orario classi ada'!H359:H373</f>
        <v>#VALUE!</v>
      </c>
      <c r="I779" s="15" t="e">
        <f>'orario classi ada'!I359:I373</f>
        <v>#VALUE!</v>
      </c>
      <c r="J779" s="15" t="e">
        <f>'orario classi ada'!J359:J373</f>
        <v>#VALUE!</v>
      </c>
      <c r="K779" s="15" t="e">
        <f>'orario classi ada'!K359:K373</f>
        <v>#VALUE!</v>
      </c>
      <c r="L779" s="15" t="e">
        <f>'orario classi ada'!L359:L373</f>
        <v>#VALUE!</v>
      </c>
      <c r="M779" s="15" t="e">
        <f>'orario classi ada'!M359:M373</f>
        <v>#VALUE!</v>
      </c>
      <c r="O779" s="15" t="e">
        <f t="shared" si="45"/>
        <v>#VALUE!</v>
      </c>
    </row>
    <row r="780" spans="1:16" x14ac:dyDescent="0.2">
      <c r="A780" s="15" t="e">
        <f>'orario classi ada'!A359:A374</f>
        <v>#VALUE!</v>
      </c>
      <c r="B780" s="15" t="e">
        <f>'orario classi ada'!B359:B374</f>
        <v>#VALUE!</v>
      </c>
      <c r="C780" s="15" t="e">
        <f>'orario classi ada'!C359:C374</f>
        <v>#VALUE!</v>
      </c>
      <c r="D780" s="15" t="e">
        <f>'orario classi ada'!D359:D374</f>
        <v>#VALUE!</v>
      </c>
      <c r="E780" s="15" t="e">
        <f>'orario classi ada'!E359:E374</f>
        <v>#VALUE!</v>
      </c>
      <c r="F780" s="15" t="e">
        <f>'orario classi ada'!F359:F374</f>
        <v>#VALUE!</v>
      </c>
      <c r="G780" s="15" t="e">
        <f>'orario classi ada'!G359:G374</f>
        <v>#VALUE!</v>
      </c>
      <c r="H780" s="15" t="e">
        <f>'orario classi ada'!H359:H374</f>
        <v>#VALUE!</v>
      </c>
      <c r="I780" s="15" t="e">
        <f>'orario classi ada'!I359:I374</f>
        <v>#VALUE!</v>
      </c>
      <c r="J780" s="15" t="e">
        <f>'orario classi ada'!J359:J374</f>
        <v>#VALUE!</v>
      </c>
      <c r="K780" s="15" t="e">
        <f>'orario classi ada'!K359:K374</f>
        <v>#VALUE!</v>
      </c>
      <c r="L780" s="15" t="e">
        <f>'orario classi ada'!L359:L374</f>
        <v>#VALUE!</v>
      </c>
      <c r="M780" s="15" t="e">
        <f>'orario classi ada'!M359:M374</f>
        <v>#VALUE!</v>
      </c>
      <c r="O780" s="15" t="e">
        <f t="shared" si="45"/>
        <v>#VALUE!</v>
      </c>
      <c r="P780" s="15">
        <v>7</v>
      </c>
    </row>
    <row r="781" spans="1:16" x14ac:dyDescent="0.2">
      <c r="A781" s="15" t="e">
        <f>'orario classi ada'!A359:A375</f>
        <v>#VALUE!</v>
      </c>
      <c r="B781" s="15" t="e">
        <f>'orario classi ada'!B359:B375</f>
        <v>#VALUE!</v>
      </c>
      <c r="C781" s="15" t="e">
        <f>'orario classi ada'!C359:C375</f>
        <v>#VALUE!</v>
      </c>
      <c r="D781" s="15" t="e">
        <f>'orario classi ada'!D359:D375</f>
        <v>#VALUE!</v>
      </c>
      <c r="E781" s="15" t="e">
        <f>'orario classi ada'!E359:E375</f>
        <v>#VALUE!</v>
      </c>
      <c r="F781" s="15" t="e">
        <f>'orario classi ada'!F359:F375</f>
        <v>#VALUE!</v>
      </c>
      <c r="G781" s="15" t="e">
        <f>'orario classi ada'!G359:G375</f>
        <v>#VALUE!</v>
      </c>
      <c r="H781" s="15" t="e">
        <f>'orario classi ada'!H359:H375</f>
        <v>#VALUE!</v>
      </c>
      <c r="I781" s="15" t="e">
        <f>'orario classi ada'!I359:I375</f>
        <v>#VALUE!</v>
      </c>
      <c r="J781" s="15" t="e">
        <f>'orario classi ada'!J359:J375</f>
        <v>#VALUE!</v>
      </c>
      <c r="K781" s="15" t="e">
        <f>'orario classi ada'!K359:K375</f>
        <v>#VALUE!</v>
      </c>
      <c r="L781" s="15" t="e">
        <f>'orario classi ada'!L359:L375</f>
        <v>#VALUE!</v>
      </c>
      <c r="M781" s="15" t="e">
        <f>'orario classi ada'!M359:M375</f>
        <v>#VALUE!</v>
      </c>
      <c r="O781" s="15" t="e">
        <f t="shared" si="45"/>
        <v>#VALUE!</v>
      </c>
    </row>
    <row r="782" spans="1:16" x14ac:dyDescent="0.2">
      <c r="A782" s="15" t="e">
        <f>'orario classi ada'!A359:A376</f>
        <v>#VALUE!</v>
      </c>
      <c r="B782" s="15" t="e">
        <f>'orario classi ada'!B359:B376</f>
        <v>#VALUE!</v>
      </c>
      <c r="C782" s="15" t="e">
        <f>'orario classi ada'!C359:C376</f>
        <v>#VALUE!</v>
      </c>
      <c r="D782" s="15" t="e">
        <f>'orario classi ada'!D359:D376</f>
        <v>#VALUE!</v>
      </c>
      <c r="E782" s="15" t="e">
        <f>'orario classi ada'!E359:E376</f>
        <v>#VALUE!</v>
      </c>
      <c r="F782" s="15" t="e">
        <f>'orario classi ada'!F359:F376</f>
        <v>#VALUE!</v>
      </c>
      <c r="G782" s="15" t="e">
        <f>'orario classi ada'!G359:G376</f>
        <v>#VALUE!</v>
      </c>
      <c r="H782" s="15" t="e">
        <f>'orario classi ada'!H359:H376</f>
        <v>#VALUE!</v>
      </c>
      <c r="I782" s="15" t="e">
        <f>'orario classi ada'!I359:I376</f>
        <v>#VALUE!</v>
      </c>
      <c r="J782" s="15" t="e">
        <f>'orario classi ada'!J359:J376</f>
        <v>#VALUE!</v>
      </c>
      <c r="K782" s="15" t="e">
        <f>'orario classi ada'!K359:K376</f>
        <v>#VALUE!</v>
      </c>
      <c r="L782" s="15" t="e">
        <f>'orario classi ada'!L359:L376</f>
        <v>#VALUE!</v>
      </c>
      <c r="M782" s="15" t="e">
        <f>'orario classi ada'!M359:M376</f>
        <v>#VALUE!</v>
      </c>
      <c r="O782" s="15" t="e">
        <f t="shared" si="45"/>
        <v>#VALUE!</v>
      </c>
    </row>
  </sheetData>
  <autoFilter ref="P1:P370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4"/>
  <dimension ref="A1:P47"/>
  <sheetViews>
    <sheetView topLeftCell="A25" zoomScale="85" zoomScaleNormal="85" workbookViewId="0">
      <selection activeCell="C2" sqref="C2"/>
    </sheetView>
  </sheetViews>
  <sheetFormatPr defaultColWidth="9.140625" defaultRowHeight="12.75" x14ac:dyDescent="0.2"/>
  <cols>
    <col min="1" max="1" width="20.140625" style="15" bestFit="1" customWidth="1"/>
    <col min="2" max="2" width="18.7109375" style="15" bestFit="1" customWidth="1"/>
    <col min="3" max="3" width="7.42578125" style="15" bestFit="1" customWidth="1"/>
    <col min="4" max="4" width="17.85546875" style="15" bestFit="1" customWidth="1"/>
    <col min="5" max="5" width="7.42578125" style="15" bestFit="1" customWidth="1"/>
    <col min="6" max="6" width="19.28515625" style="15" bestFit="1" customWidth="1"/>
    <col min="7" max="7" width="7.42578125" style="15" bestFit="1" customWidth="1"/>
    <col min="8" max="8" width="19.28515625" style="15" bestFit="1" customWidth="1"/>
    <col min="9" max="9" width="7.42578125" style="15" bestFit="1" customWidth="1"/>
    <col min="10" max="10" width="17.28515625" style="15" bestFit="1" customWidth="1"/>
    <col min="11" max="11" width="7.42578125" style="15" bestFit="1" customWidth="1"/>
    <col min="12" max="12" width="15.140625" style="15" bestFit="1" customWidth="1"/>
    <col min="13" max="13" width="7.42578125" style="15" bestFit="1" customWidth="1"/>
    <col min="14" max="14" width="9.140625" style="15"/>
    <col min="15" max="15" width="6" style="15" bestFit="1" customWidth="1"/>
    <col min="16" max="16" width="2" style="15" bestFit="1" customWidth="1"/>
    <col min="17" max="16384" width="9.140625" style="15"/>
  </cols>
  <sheetData>
    <row r="1" spans="1:16" x14ac:dyDescent="0.2">
      <c r="A1" s="16"/>
      <c r="B1" s="16" t="e">
        <f>'dati grezzi'!B1</f>
        <v>#REF!</v>
      </c>
      <c r="C1" s="16" t="e">
        <f>'dati grezzi'!C1</f>
        <v>#REF!</v>
      </c>
      <c r="D1" s="16" t="e">
        <f>'dati grezzi'!D1</f>
        <v>#REF!</v>
      </c>
      <c r="E1" s="16" t="e">
        <f>'dati grezzi'!E1</f>
        <v>#REF!</v>
      </c>
      <c r="F1" s="16" t="e">
        <f>'dati grezzi'!F1</f>
        <v>#REF!</v>
      </c>
      <c r="G1" s="16" t="e">
        <f>'dati grezzi'!G1</f>
        <v>#REF!</v>
      </c>
      <c r="H1" s="16" t="e">
        <f>'dati grezzi'!H1</f>
        <v>#REF!</v>
      </c>
      <c r="I1" s="16" t="e">
        <f>'dati grezzi'!I1</f>
        <v>#REF!</v>
      </c>
      <c r="J1" s="16" t="e">
        <f>'dati grezzi'!J1</f>
        <v>#REF!</v>
      </c>
      <c r="K1" s="16" t="e">
        <f>'dati grezzi'!K1</f>
        <v>#REF!</v>
      </c>
      <c r="L1" s="16" t="e">
        <f>'dati grezzi'!L1</f>
        <v>#REF!</v>
      </c>
      <c r="M1" s="16" t="e">
        <f>'dati grezzi'!M1</f>
        <v>#REF!</v>
      </c>
      <c r="N1" s="16">
        <f>'dati grezzi'!N1</f>
        <v>0</v>
      </c>
      <c r="O1" s="16"/>
      <c r="P1" s="16"/>
    </row>
    <row r="2" spans="1:16" x14ac:dyDescent="0.2">
      <c r="A2" s="15" t="e">
        <f>'dati grezzi'!A3</f>
        <v>#REF!</v>
      </c>
      <c r="B2" s="15" t="e">
        <f>'dati grezzi'!B3</f>
        <v>#REF!</v>
      </c>
      <c r="C2" s="15" t="e">
        <f>'dati grezzi'!C3</f>
        <v>#REF!</v>
      </c>
      <c r="D2" s="15" t="e">
        <f>'dati grezzi'!D3</f>
        <v>#REF!</v>
      </c>
      <c r="E2" s="15" t="e">
        <f>'dati grezzi'!E3</f>
        <v>#REF!</v>
      </c>
      <c r="F2" s="15" t="e">
        <f>'dati grezzi'!F3</f>
        <v>#REF!</v>
      </c>
      <c r="G2" s="15" t="e">
        <f>'dati grezzi'!G3</f>
        <v>#REF!</v>
      </c>
      <c r="H2" s="15" t="e">
        <f>'dati grezzi'!H3</f>
        <v>#REF!</v>
      </c>
      <c r="I2" s="15" t="e">
        <f>'dati grezzi'!I3</f>
        <v>#REF!</v>
      </c>
      <c r="J2" s="15" t="e">
        <f>'dati grezzi'!J3</f>
        <v>#REF!</v>
      </c>
      <c r="K2" s="15" t="e">
        <f>'dati grezzi'!K3</f>
        <v>#REF!</v>
      </c>
      <c r="L2" s="15" t="e">
        <f>'dati grezzi'!L3</f>
        <v>#REF!</v>
      </c>
      <c r="M2" s="15" t="e">
        <f>'dati grezzi'!M3</f>
        <v>#REF!</v>
      </c>
      <c r="N2" s="15">
        <f>'dati grezzi'!N3</f>
        <v>0</v>
      </c>
      <c r="O2" s="15" t="e">
        <f>'dati grezzi'!O3</f>
        <v>#REF!</v>
      </c>
      <c r="P2" s="15">
        <f>'dati grezzi'!P3</f>
        <v>1</v>
      </c>
    </row>
    <row r="3" spans="1:16" x14ac:dyDescent="0.2">
      <c r="A3" s="15" t="e">
        <f>'dati grezzi'!A20</f>
        <v>#REF!</v>
      </c>
      <c r="B3" s="15" t="e">
        <f>'dati grezzi'!B20</f>
        <v>#REF!</v>
      </c>
      <c r="C3" s="15" t="e">
        <f>'dati grezzi'!C20</f>
        <v>#REF!</v>
      </c>
      <c r="D3" s="15" t="e">
        <f>'dati grezzi'!D20</f>
        <v>#REF!</v>
      </c>
      <c r="E3" s="15" t="e">
        <f>'dati grezzi'!E20</f>
        <v>#REF!</v>
      </c>
      <c r="F3" s="15" t="e">
        <f>'dati grezzi'!F20</f>
        <v>#REF!</v>
      </c>
      <c r="G3" s="15" t="e">
        <f>'dati grezzi'!G20</f>
        <v>#REF!</v>
      </c>
      <c r="H3" s="15" t="e">
        <f>'dati grezzi'!H20</f>
        <v>#REF!</v>
      </c>
      <c r="I3" s="15" t="e">
        <f>'dati grezzi'!I20</f>
        <v>#REF!</v>
      </c>
      <c r="J3" s="15" t="e">
        <f>'dati grezzi'!J20</f>
        <v>#REF!</v>
      </c>
      <c r="K3" s="15" t="e">
        <f>'dati grezzi'!K20</f>
        <v>#REF!</v>
      </c>
      <c r="L3" s="15" t="e">
        <f>'dati grezzi'!L20</f>
        <v>#REF!</v>
      </c>
      <c r="M3" s="15" t="e">
        <f>'dati grezzi'!M20</f>
        <v>#REF!</v>
      </c>
      <c r="N3" s="15">
        <f>'dati grezzi'!N20</f>
        <v>0</v>
      </c>
      <c r="O3" s="15" t="e">
        <f>'dati grezzi'!O20</f>
        <v>#REF!</v>
      </c>
      <c r="P3" s="15">
        <f>'dati grezzi'!P20</f>
        <v>1</v>
      </c>
    </row>
    <row r="4" spans="1:16" x14ac:dyDescent="0.2">
      <c r="A4" s="15" t="e">
        <f>'dati grezzi'!A37</f>
        <v>#REF!</v>
      </c>
      <c r="B4" s="15" t="e">
        <f>'dati grezzi'!B37</f>
        <v>#REF!</v>
      </c>
      <c r="C4" s="15" t="e">
        <f>'dati grezzi'!C37</f>
        <v>#REF!</v>
      </c>
      <c r="D4" s="15" t="e">
        <f>'dati grezzi'!D37</f>
        <v>#REF!</v>
      </c>
      <c r="E4" s="15" t="e">
        <f>'dati grezzi'!E37</f>
        <v>#REF!</v>
      </c>
      <c r="F4" s="15" t="e">
        <f>'dati grezzi'!F37</f>
        <v>#REF!</v>
      </c>
      <c r="G4" s="15" t="e">
        <f>'dati grezzi'!G37</f>
        <v>#REF!</v>
      </c>
      <c r="H4" s="15" t="e">
        <f>'dati grezzi'!H37</f>
        <v>#REF!</v>
      </c>
      <c r="I4" s="15" t="e">
        <f>'dati grezzi'!I37</f>
        <v>#REF!</v>
      </c>
      <c r="J4" s="15" t="e">
        <f>'dati grezzi'!J37</f>
        <v>#REF!</v>
      </c>
      <c r="K4" s="15" t="e">
        <f>'dati grezzi'!K37</f>
        <v>#REF!</v>
      </c>
      <c r="L4" s="15" t="e">
        <f>'dati grezzi'!L37</f>
        <v>#REF!</v>
      </c>
      <c r="M4" s="15" t="e">
        <f>'dati grezzi'!M37</f>
        <v>#REF!</v>
      </c>
      <c r="N4" s="15">
        <f>'dati grezzi'!N37</f>
        <v>0</v>
      </c>
      <c r="O4" s="15" t="e">
        <f>'dati grezzi'!O37</f>
        <v>#REF!</v>
      </c>
      <c r="P4" s="15">
        <f>'dati grezzi'!P37</f>
        <v>1</v>
      </c>
    </row>
    <row r="5" spans="1:16" x14ac:dyDescent="0.2">
      <c r="A5" s="15" t="e">
        <f>'dati grezzi'!A54</f>
        <v>#REF!</v>
      </c>
      <c r="B5" s="15" t="e">
        <f>'dati grezzi'!B54</f>
        <v>#REF!</v>
      </c>
      <c r="C5" s="15" t="e">
        <f>'dati grezzi'!C54</f>
        <v>#REF!</v>
      </c>
      <c r="D5" s="15" t="e">
        <f>'dati grezzi'!D54</f>
        <v>#REF!</v>
      </c>
      <c r="E5" s="15" t="e">
        <f>'dati grezzi'!E54</f>
        <v>#REF!</v>
      </c>
      <c r="F5" s="15" t="e">
        <f>'dati grezzi'!F54</f>
        <v>#REF!</v>
      </c>
      <c r="G5" s="15" t="e">
        <f>'dati grezzi'!G54</f>
        <v>#REF!</v>
      </c>
      <c r="H5" s="15" t="e">
        <f>'dati grezzi'!H54</f>
        <v>#REF!</v>
      </c>
      <c r="I5" s="15" t="e">
        <f>'dati grezzi'!I54</f>
        <v>#REF!</v>
      </c>
      <c r="J5" s="15" t="e">
        <f>'dati grezzi'!J54</f>
        <v>#REF!</v>
      </c>
      <c r="K5" s="15" t="e">
        <f>'dati grezzi'!K54</f>
        <v>#REF!</v>
      </c>
      <c r="L5" s="15" t="e">
        <f>'dati grezzi'!L54</f>
        <v>#REF!</v>
      </c>
      <c r="M5" s="15" t="e">
        <f>'dati grezzi'!M54</f>
        <v>#REF!</v>
      </c>
      <c r="N5" s="15">
        <f>'dati grezzi'!N54</f>
        <v>0</v>
      </c>
      <c r="O5" s="15" t="e">
        <f>'dati grezzi'!O54</f>
        <v>#REF!</v>
      </c>
      <c r="P5" s="15">
        <f>'dati grezzi'!P54</f>
        <v>1</v>
      </c>
    </row>
    <row r="6" spans="1:16" x14ac:dyDescent="0.2">
      <c r="A6" s="15" t="e">
        <f>'dati grezzi'!A71</f>
        <v>#REF!</v>
      </c>
      <c r="B6" s="15" t="e">
        <f>'dati grezzi'!B71</f>
        <v>#REF!</v>
      </c>
      <c r="C6" s="15" t="e">
        <f>'dati grezzi'!C71</f>
        <v>#REF!</v>
      </c>
      <c r="D6" s="15" t="e">
        <f>'dati grezzi'!D71</f>
        <v>#REF!</v>
      </c>
      <c r="E6" s="15" t="e">
        <f>'dati grezzi'!E71</f>
        <v>#REF!</v>
      </c>
      <c r="F6" s="15" t="e">
        <f>'dati grezzi'!F71</f>
        <v>#REF!</v>
      </c>
      <c r="G6" s="15" t="e">
        <f>'dati grezzi'!G71</f>
        <v>#REF!</v>
      </c>
      <c r="H6" s="15" t="e">
        <f>'dati grezzi'!H71</f>
        <v>#REF!</v>
      </c>
      <c r="I6" s="15" t="e">
        <f>'dati grezzi'!I71</f>
        <v>#REF!</v>
      </c>
      <c r="J6" s="15" t="e">
        <f>'dati grezzi'!J71</f>
        <v>#REF!</v>
      </c>
      <c r="K6" s="15" t="e">
        <f>'dati grezzi'!K71</f>
        <v>#REF!</v>
      </c>
      <c r="L6" s="15" t="e">
        <f>'dati grezzi'!L71</f>
        <v>#REF!</v>
      </c>
      <c r="M6" s="15" t="e">
        <f>'dati grezzi'!M71</f>
        <v>#REF!</v>
      </c>
      <c r="N6" s="15">
        <f>'dati grezzi'!N71</f>
        <v>0</v>
      </c>
      <c r="O6" s="15" t="e">
        <f>'dati grezzi'!O71</f>
        <v>#REF!</v>
      </c>
      <c r="P6" s="15">
        <f>'dati grezzi'!P71</f>
        <v>1</v>
      </c>
    </row>
    <row r="7" spans="1:16" x14ac:dyDescent="0.2">
      <c r="A7" s="15" t="e">
        <f>'dati grezzi'!A88</f>
        <v>#REF!</v>
      </c>
      <c r="B7" s="15" t="e">
        <f>'dati grezzi'!B88</f>
        <v>#REF!</v>
      </c>
      <c r="C7" s="15" t="e">
        <f>'dati grezzi'!C88</f>
        <v>#REF!</v>
      </c>
      <c r="D7" s="15" t="e">
        <f>'dati grezzi'!D88</f>
        <v>#REF!</v>
      </c>
      <c r="E7" s="15" t="e">
        <f>'dati grezzi'!E88</f>
        <v>#REF!</v>
      </c>
      <c r="F7" s="15" t="e">
        <f>'dati grezzi'!F88</f>
        <v>#REF!</v>
      </c>
      <c r="G7" s="15" t="e">
        <f>'dati grezzi'!G88</f>
        <v>#REF!</v>
      </c>
      <c r="H7" s="15" t="e">
        <f>'dati grezzi'!H88</f>
        <v>#REF!</v>
      </c>
      <c r="I7" s="15" t="e">
        <f>'dati grezzi'!I88</f>
        <v>#REF!</v>
      </c>
      <c r="J7" s="15" t="e">
        <f>'dati grezzi'!J88</f>
        <v>#REF!</v>
      </c>
      <c r="K7" s="15" t="e">
        <f>'dati grezzi'!K88</f>
        <v>#REF!</v>
      </c>
      <c r="L7" s="15" t="e">
        <f>'dati grezzi'!L88</f>
        <v>#REF!</v>
      </c>
      <c r="M7" s="15" t="e">
        <f>'dati grezzi'!M88</f>
        <v>#REF!</v>
      </c>
      <c r="N7" s="15">
        <f>'dati grezzi'!N88</f>
        <v>0</v>
      </c>
      <c r="O7" s="15" t="e">
        <f>'dati grezzi'!O88</f>
        <v>#REF!</v>
      </c>
      <c r="P7" s="15">
        <f>'dati grezzi'!P88</f>
        <v>1</v>
      </c>
    </row>
    <row r="8" spans="1:16" x14ac:dyDescent="0.2">
      <c r="A8" s="15" t="e">
        <f>'dati grezzi'!A105</f>
        <v>#REF!</v>
      </c>
      <c r="B8" s="15" t="e">
        <f>'dati grezzi'!B105</f>
        <v>#REF!</v>
      </c>
      <c r="C8" s="15" t="e">
        <f>'dati grezzi'!C105</f>
        <v>#REF!</v>
      </c>
      <c r="D8" s="15" t="e">
        <f>'dati grezzi'!D105</f>
        <v>#REF!</v>
      </c>
      <c r="E8" s="15" t="e">
        <f>'dati grezzi'!E105</f>
        <v>#REF!</v>
      </c>
      <c r="F8" s="15" t="e">
        <f>'dati grezzi'!F105</f>
        <v>#REF!</v>
      </c>
      <c r="G8" s="15" t="e">
        <f>'dati grezzi'!G105</f>
        <v>#REF!</v>
      </c>
      <c r="H8" s="15" t="e">
        <f>'dati grezzi'!H105</f>
        <v>#REF!</v>
      </c>
      <c r="I8" s="15" t="e">
        <f>'dati grezzi'!I105</f>
        <v>#REF!</v>
      </c>
      <c r="J8" s="15" t="e">
        <f>'dati grezzi'!J105</f>
        <v>#REF!</v>
      </c>
      <c r="K8" s="15" t="e">
        <f>'dati grezzi'!K105</f>
        <v>#REF!</v>
      </c>
      <c r="L8" s="15" t="e">
        <f>'dati grezzi'!L105</f>
        <v>#REF!</v>
      </c>
      <c r="M8" s="15" t="e">
        <f>'dati grezzi'!M105</f>
        <v>#REF!</v>
      </c>
      <c r="N8" s="15">
        <f>'dati grezzi'!N105</f>
        <v>0</v>
      </c>
      <c r="O8" s="15" t="e">
        <f>'dati grezzi'!O105</f>
        <v>#REF!</v>
      </c>
      <c r="P8" s="15">
        <f>'dati grezzi'!P105</f>
        <v>1</v>
      </c>
    </row>
    <row r="9" spans="1:16" x14ac:dyDescent="0.2">
      <c r="A9" s="15" t="e">
        <f>'dati grezzi'!A122</f>
        <v>#REF!</v>
      </c>
      <c r="B9" s="15" t="e">
        <f>'dati grezzi'!B122</f>
        <v>#REF!</v>
      </c>
      <c r="C9" s="15" t="e">
        <f>'dati grezzi'!C122</f>
        <v>#REF!</v>
      </c>
      <c r="D9" s="15" t="e">
        <f>'dati grezzi'!D122</f>
        <v>#REF!</v>
      </c>
      <c r="E9" s="15" t="e">
        <f>'dati grezzi'!E122</f>
        <v>#REF!</v>
      </c>
      <c r="F9" s="15" t="e">
        <f>'dati grezzi'!F122</f>
        <v>#REF!</v>
      </c>
      <c r="G9" s="15" t="e">
        <f>'dati grezzi'!G122</f>
        <v>#REF!</v>
      </c>
      <c r="H9" s="15" t="e">
        <f>'dati grezzi'!H122</f>
        <v>#REF!</v>
      </c>
      <c r="I9" s="15" t="e">
        <f>'dati grezzi'!I122</f>
        <v>#REF!</v>
      </c>
      <c r="J9" s="15" t="e">
        <f>'dati grezzi'!J122</f>
        <v>#REF!</v>
      </c>
      <c r="K9" s="15" t="e">
        <f>'dati grezzi'!K122</f>
        <v>#REF!</v>
      </c>
      <c r="L9" s="15" t="e">
        <f>'dati grezzi'!L122</f>
        <v>#REF!</v>
      </c>
      <c r="M9" s="15" t="e">
        <f>'dati grezzi'!M122</f>
        <v>#REF!</v>
      </c>
      <c r="N9" s="15">
        <f>'dati grezzi'!N122</f>
        <v>0</v>
      </c>
      <c r="O9" s="15" t="e">
        <f>'dati grezzi'!O122</f>
        <v>#REF!</v>
      </c>
      <c r="P9" s="15">
        <f>'dati grezzi'!P122</f>
        <v>1</v>
      </c>
    </row>
    <row r="10" spans="1:16" x14ac:dyDescent="0.2">
      <c r="A10" s="15" t="e">
        <f>'dati grezzi'!A139</f>
        <v>#REF!</v>
      </c>
      <c r="B10" s="15" t="e">
        <f>'dati grezzi'!B139</f>
        <v>#REF!</v>
      </c>
      <c r="C10" s="15" t="e">
        <f>'dati grezzi'!C139</f>
        <v>#REF!</v>
      </c>
      <c r="D10" s="15" t="e">
        <f>'dati grezzi'!D139</f>
        <v>#REF!</v>
      </c>
      <c r="E10" s="15" t="e">
        <f>'dati grezzi'!E139</f>
        <v>#REF!</v>
      </c>
      <c r="F10" s="15" t="e">
        <f>'dati grezzi'!F139</f>
        <v>#REF!</v>
      </c>
      <c r="G10" s="15" t="e">
        <f>'dati grezzi'!G139</f>
        <v>#REF!</v>
      </c>
      <c r="H10" s="15" t="e">
        <f>'dati grezzi'!H139</f>
        <v>#REF!</v>
      </c>
      <c r="I10" s="15" t="e">
        <f>'dati grezzi'!I139</f>
        <v>#REF!</v>
      </c>
      <c r="J10" s="15" t="e">
        <f>'dati grezzi'!J139</f>
        <v>#REF!</v>
      </c>
      <c r="K10" s="15" t="e">
        <f>'dati grezzi'!K139</f>
        <v>#REF!</v>
      </c>
      <c r="L10" s="15" t="e">
        <f>'dati grezzi'!L139</f>
        <v>#REF!</v>
      </c>
      <c r="M10" s="15" t="e">
        <f>'dati grezzi'!M139</f>
        <v>#REF!</v>
      </c>
      <c r="N10" s="15">
        <f>'dati grezzi'!N139</f>
        <v>0</v>
      </c>
      <c r="O10" s="15" t="e">
        <f>'dati grezzi'!O139</f>
        <v>#REF!</v>
      </c>
      <c r="P10" s="15">
        <f>'dati grezzi'!P139</f>
        <v>1</v>
      </c>
    </row>
    <row r="11" spans="1:16" x14ac:dyDescent="0.2">
      <c r="A11" s="15" t="e">
        <f>'dati grezzi'!A156</f>
        <v>#REF!</v>
      </c>
      <c r="B11" s="15" t="e">
        <f>'dati grezzi'!B156</f>
        <v>#REF!</v>
      </c>
      <c r="C11" s="15" t="e">
        <f>'dati grezzi'!C156</f>
        <v>#REF!</v>
      </c>
      <c r="D11" s="15" t="e">
        <f>'dati grezzi'!D156</f>
        <v>#REF!</v>
      </c>
      <c r="E11" s="15" t="e">
        <f>'dati grezzi'!E156</f>
        <v>#REF!</v>
      </c>
      <c r="F11" s="15" t="e">
        <f>'dati grezzi'!F156</f>
        <v>#REF!</v>
      </c>
      <c r="G11" s="15" t="e">
        <f>'dati grezzi'!G156</f>
        <v>#REF!</v>
      </c>
      <c r="H11" s="15" t="e">
        <f>'dati grezzi'!H156</f>
        <v>#REF!</v>
      </c>
      <c r="I11" s="15" t="e">
        <f>'dati grezzi'!I156</f>
        <v>#REF!</v>
      </c>
      <c r="J11" s="15" t="e">
        <f>'dati grezzi'!J156</f>
        <v>#REF!</v>
      </c>
      <c r="K11" s="15" t="e">
        <f>'dati grezzi'!K156</f>
        <v>#REF!</v>
      </c>
      <c r="L11" s="15" t="e">
        <f>'dati grezzi'!L156</f>
        <v>#REF!</v>
      </c>
      <c r="M11" s="15" t="e">
        <f>'dati grezzi'!M156</f>
        <v>#REF!</v>
      </c>
      <c r="N11" s="15">
        <f>'dati grezzi'!N156</f>
        <v>0</v>
      </c>
      <c r="O11" s="15" t="e">
        <f>'dati grezzi'!O156</f>
        <v>#REF!</v>
      </c>
      <c r="P11" s="15">
        <f>'dati grezzi'!P156</f>
        <v>1</v>
      </c>
    </row>
    <row r="12" spans="1:16" x14ac:dyDescent="0.2">
      <c r="A12" s="15" t="e">
        <f>'dati grezzi'!A173</f>
        <v>#REF!</v>
      </c>
      <c r="B12" s="15" t="e">
        <f>'dati grezzi'!B173</f>
        <v>#REF!</v>
      </c>
      <c r="C12" s="15" t="e">
        <f>'dati grezzi'!C173</f>
        <v>#REF!</v>
      </c>
      <c r="D12" s="15" t="e">
        <f>'dati grezzi'!D173</f>
        <v>#REF!</v>
      </c>
      <c r="E12" s="15" t="e">
        <f>'dati grezzi'!E173</f>
        <v>#REF!</v>
      </c>
      <c r="F12" s="15" t="e">
        <f>'dati grezzi'!F173</f>
        <v>#REF!</v>
      </c>
      <c r="G12" s="15" t="e">
        <f>'dati grezzi'!G173</f>
        <v>#REF!</v>
      </c>
      <c r="H12" s="15" t="e">
        <f>'dati grezzi'!H173</f>
        <v>#REF!</v>
      </c>
      <c r="I12" s="15" t="e">
        <f>'dati grezzi'!I173</f>
        <v>#REF!</v>
      </c>
      <c r="J12" s="15" t="e">
        <f>'dati grezzi'!J173</f>
        <v>#REF!</v>
      </c>
      <c r="K12" s="15" t="e">
        <f>'dati grezzi'!K173</f>
        <v>#REF!</v>
      </c>
      <c r="L12" s="15" t="e">
        <f>'dati grezzi'!L173</f>
        <v>#REF!</v>
      </c>
      <c r="M12" s="15" t="e">
        <f>'dati grezzi'!M173</f>
        <v>#REF!</v>
      </c>
      <c r="N12" s="15">
        <f>'dati grezzi'!N173</f>
        <v>0</v>
      </c>
      <c r="O12" s="15" t="e">
        <f>'dati grezzi'!O173</f>
        <v>#REF!</v>
      </c>
      <c r="P12" s="15">
        <f>'dati grezzi'!P173</f>
        <v>1</v>
      </c>
    </row>
    <row r="13" spans="1:16" x14ac:dyDescent="0.2">
      <c r="A13" s="15" t="e">
        <f>'dati grezzi'!A190</f>
        <v>#REF!</v>
      </c>
      <c r="B13" s="15" t="e">
        <f>'dati grezzi'!B190</f>
        <v>#REF!</v>
      </c>
      <c r="C13" s="15" t="e">
        <f>'dati grezzi'!C190</f>
        <v>#REF!</v>
      </c>
      <c r="D13" s="15" t="e">
        <f>'dati grezzi'!D190</f>
        <v>#REF!</v>
      </c>
      <c r="E13" s="15" t="e">
        <f>'dati grezzi'!E190</f>
        <v>#REF!</v>
      </c>
      <c r="F13" s="15" t="e">
        <f>'dati grezzi'!F190</f>
        <v>#REF!</v>
      </c>
      <c r="G13" s="15" t="e">
        <f>'dati grezzi'!G190</f>
        <v>#REF!</v>
      </c>
      <c r="H13" s="15" t="e">
        <f>'dati grezzi'!H190</f>
        <v>#REF!</v>
      </c>
      <c r="I13" s="15" t="e">
        <f>'dati grezzi'!I190</f>
        <v>#REF!</v>
      </c>
      <c r="J13" s="15" t="e">
        <f>'dati grezzi'!J190</f>
        <v>#REF!</v>
      </c>
      <c r="K13" s="15" t="e">
        <f>'dati grezzi'!K190</f>
        <v>#REF!</v>
      </c>
      <c r="L13" s="15" t="e">
        <f>'dati grezzi'!L190</f>
        <v>#REF!</v>
      </c>
      <c r="M13" s="15" t="e">
        <f>'dati grezzi'!M190</f>
        <v>#REF!</v>
      </c>
      <c r="N13" s="15">
        <f>'dati grezzi'!N190</f>
        <v>0</v>
      </c>
      <c r="O13" s="15" t="e">
        <f>'dati grezzi'!O190</f>
        <v>#REF!</v>
      </c>
      <c r="P13" s="15">
        <f>'dati grezzi'!P190</f>
        <v>1</v>
      </c>
    </row>
    <row r="14" spans="1:16" x14ac:dyDescent="0.2">
      <c r="A14" s="15" t="e">
        <f>'dati grezzi'!A207</f>
        <v>#REF!</v>
      </c>
      <c r="B14" s="15" t="e">
        <f>'dati grezzi'!B207</f>
        <v>#REF!</v>
      </c>
      <c r="C14" s="15" t="e">
        <f>'dati grezzi'!C207</f>
        <v>#REF!</v>
      </c>
      <c r="D14" s="15" t="e">
        <f>'dati grezzi'!D207</f>
        <v>#REF!</v>
      </c>
      <c r="E14" s="15" t="e">
        <f>'dati grezzi'!E207</f>
        <v>#REF!</v>
      </c>
      <c r="F14" s="15" t="e">
        <f>'dati grezzi'!F207</f>
        <v>#REF!</v>
      </c>
      <c r="G14" s="15" t="e">
        <f>'dati grezzi'!G207</f>
        <v>#REF!</v>
      </c>
      <c r="H14" s="15" t="e">
        <f>'dati grezzi'!H207</f>
        <v>#REF!</v>
      </c>
      <c r="I14" s="15" t="e">
        <f>'dati grezzi'!I207</f>
        <v>#REF!</v>
      </c>
      <c r="J14" s="15" t="e">
        <f>'dati grezzi'!J207</f>
        <v>#REF!</v>
      </c>
      <c r="K14" s="15" t="e">
        <f>'dati grezzi'!K207</f>
        <v>#REF!</v>
      </c>
      <c r="L14" s="15" t="e">
        <f>'dati grezzi'!L207</f>
        <v>#REF!</v>
      </c>
      <c r="M14" s="15" t="e">
        <f>'dati grezzi'!M207</f>
        <v>#REF!</v>
      </c>
      <c r="N14" s="15">
        <f>'dati grezzi'!N207</f>
        <v>0</v>
      </c>
      <c r="O14" s="15" t="e">
        <f>'dati grezzi'!O207</f>
        <v>#REF!</v>
      </c>
      <c r="P14" s="15">
        <f>'dati grezzi'!P207</f>
        <v>1</v>
      </c>
    </row>
    <row r="15" spans="1:16" x14ac:dyDescent="0.2">
      <c r="A15" s="15" t="e">
        <f>'dati grezzi'!A224</f>
        <v>#REF!</v>
      </c>
      <c r="B15" s="15" t="e">
        <f>'dati grezzi'!B224</f>
        <v>#REF!</v>
      </c>
      <c r="C15" s="15" t="e">
        <f>'dati grezzi'!C224</f>
        <v>#REF!</v>
      </c>
      <c r="D15" s="15" t="e">
        <f>'dati grezzi'!D224</f>
        <v>#REF!</v>
      </c>
      <c r="E15" s="15" t="e">
        <f>'dati grezzi'!E224</f>
        <v>#REF!</v>
      </c>
      <c r="F15" s="15" t="e">
        <f>'dati grezzi'!F224</f>
        <v>#REF!</v>
      </c>
      <c r="G15" s="15" t="e">
        <f>'dati grezzi'!G224</f>
        <v>#REF!</v>
      </c>
      <c r="H15" s="15" t="e">
        <f>'dati grezzi'!H224</f>
        <v>#REF!</v>
      </c>
      <c r="I15" s="15" t="e">
        <f>'dati grezzi'!I224</f>
        <v>#REF!</v>
      </c>
      <c r="J15" s="15" t="e">
        <f>'dati grezzi'!J224</f>
        <v>#REF!</v>
      </c>
      <c r="K15" s="15" t="e">
        <f>'dati grezzi'!K224</f>
        <v>#REF!</v>
      </c>
      <c r="L15" s="15" t="e">
        <f>'dati grezzi'!L224</f>
        <v>#REF!</v>
      </c>
      <c r="M15" s="15" t="e">
        <f>'dati grezzi'!M224</f>
        <v>#REF!</v>
      </c>
      <c r="N15" s="15">
        <f>'dati grezzi'!N224</f>
        <v>0</v>
      </c>
      <c r="O15" s="15" t="e">
        <f>'dati grezzi'!O224</f>
        <v>#REF!</v>
      </c>
      <c r="P15" s="15">
        <f>'dati grezzi'!P224</f>
        <v>1</v>
      </c>
    </row>
    <row r="16" spans="1:16" x14ac:dyDescent="0.2">
      <c r="A16" s="15" t="e">
        <f>'dati grezzi'!A241</f>
        <v>#REF!</v>
      </c>
      <c r="B16" s="15" t="e">
        <f>'dati grezzi'!B241</f>
        <v>#REF!</v>
      </c>
      <c r="C16" s="15" t="e">
        <f>'dati grezzi'!C241</f>
        <v>#REF!</v>
      </c>
      <c r="D16" s="15" t="e">
        <f>'dati grezzi'!D241</f>
        <v>#REF!</v>
      </c>
      <c r="E16" s="15" t="e">
        <f>'dati grezzi'!E241</f>
        <v>#REF!</v>
      </c>
      <c r="F16" s="15" t="e">
        <f>'dati grezzi'!F241</f>
        <v>#REF!</v>
      </c>
      <c r="G16" s="15" t="e">
        <f>'dati grezzi'!G241</f>
        <v>#REF!</v>
      </c>
      <c r="H16" s="15" t="e">
        <f>'dati grezzi'!H241</f>
        <v>#REF!</v>
      </c>
      <c r="I16" s="15" t="e">
        <f>'dati grezzi'!I241</f>
        <v>#REF!</v>
      </c>
      <c r="J16" s="15" t="e">
        <f>'dati grezzi'!J241</f>
        <v>#REF!</v>
      </c>
      <c r="K16" s="15" t="e">
        <f>'dati grezzi'!K241</f>
        <v>#REF!</v>
      </c>
      <c r="L16" s="15" t="e">
        <f>'dati grezzi'!L241</f>
        <v>#REF!</v>
      </c>
      <c r="M16" s="15" t="e">
        <f>'dati grezzi'!M241</f>
        <v>#REF!</v>
      </c>
      <c r="N16" s="15">
        <f>'dati grezzi'!N241</f>
        <v>0</v>
      </c>
      <c r="O16" s="15" t="e">
        <f>'dati grezzi'!O241</f>
        <v>#REF!</v>
      </c>
      <c r="P16" s="15">
        <f>'dati grezzi'!P241</f>
        <v>1</v>
      </c>
    </row>
    <row r="17" spans="1:16" x14ac:dyDescent="0.2">
      <c r="A17" s="15" t="e">
        <f>'dati grezzi'!A258</f>
        <v>#REF!</v>
      </c>
      <c r="B17" s="15" t="e">
        <f>'dati grezzi'!B258</f>
        <v>#REF!</v>
      </c>
      <c r="C17" s="15" t="e">
        <f>'dati grezzi'!C258</f>
        <v>#REF!</v>
      </c>
      <c r="D17" s="15" t="e">
        <f>'dati grezzi'!D258</f>
        <v>#REF!</v>
      </c>
      <c r="E17" s="15" t="e">
        <f>'dati grezzi'!E258</f>
        <v>#REF!</v>
      </c>
      <c r="F17" s="15" t="e">
        <f>'dati grezzi'!F258</f>
        <v>#REF!</v>
      </c>
      <c r="G17" s="15" t="e">
        <f>'dati grezzi'!G258</f>
        <v>#REF!</v>
      </c>
      <c r="H17" s="15" t="e">
        <f>'dati grezzi'!H258</f>
        <v>#REF!</v>
      </c>
      <c r="I17" s="15" t="e">
        <f>'dati grezzi'!I258</f>
        <v>#REF!</v>
      </c>
      <c r="J17" s="15" t="e">
        <f>'dati grezzi'!J258</f>
        <v>#REF!</v>
      </c>
      <c r="K17" s="15" t="e">
        <f>'dati grezzi'!K258</f>
        <v>#REF!</v>
      </c>
      <c r="L17" s="15" t="e">
        <f>'dati grezzi'!L258</f>
        <v>#REF!</v>
      </c>
      <c r="M17" s="15" t="e">
        <f>'dati grezzi'!M258</f>
        <v>#REF!</v>
      </c>
      <c r="N17" s="15">
        <f>'dati grezzi'!N258</f>
        <v>0</v>
      </c>
      <c r="O17" s="15" t="e">
        <f>'dati grezzi'!O258</f>
        <v>#REF!</v>
      </c>
      <c r="P17" s="15">
        <f>'dati grezzi'!P258</f>
        <v>1</v>
      </c>
    </row>
    <row r="18" spans="1:16" x14ac:dyDescent="0.2">
      <c r="A18" s="15" t="e">
        <f>'dati grezzi'!A275</f>
        <v>#REF!</v>
      </c>
      <c r="B18" s="15" t="e">
        <f>'dati grezzi'!B275</f>
        <v>#REF!</v>
      </c>
      <c r="C18" s="15" t="e">
        <f>'dati grezzi'!C275</f>
        <v>#REF!</v>
      </c>
      <c r="D18" s="15" t="e">
        <f>'dati grezzi'!D275</f>
        <v>#REF!</v>
      </c>
      <c r="E18" s="15" t="e">
        <f>'dati grezzi'!E275</f>
        <v>#REF!</v>
      </c>
      <c r="F18" s="15" t="e">
        <f>'dati grezzi'!F275</f>
        <v>#REF!</v>
      </c>
      <c r="G18" s="15" t="e">
        <f>'dati grezzi'!G275</f>
        <v>#REF!</v>
      </c>
      <c r="H18" s="15" t="e">
        <f>'dati grezzi'!H275</f>
        <v>#REF!</v>
      </c>
      <c r="I18" s="15" t="e">
        <f>'dati grezzi'!I275</f>
        <v>#REF!</v>
      </c>
      <c r="J18" s="15" t="e">
        <f>'dati grezzi'!J275</f>
        <v>#REF!</v>
      </c>
      <c r="K18" s="15" t="e">
        <f>'dati grezzi'!K275</f>
        <v>#REF!</v>
      </c>
      <c r="L18" s="15" t="e">
        <f>'dati grezzi'!L275</f>
        <v>#REF!</v>
      </c>
      <c r="M18" s="15" t="e">
        <f>'dati grezzi'!M275</f>
        <v>#REF!</v>
      </c>
      <c r="N18" s="15">
        <f>'dati grezzi'!N275</f>
        <v>0</v>
      </c>
      <c r="O18" s="15" t="e">
        <f>'dati grezzi'!O275</f>
        <v>#REF!</v>
      </c>
      <c r="P18" s="15">
        <f>'dati grezzi'!P275</f>
        <v>1</v>
      </c>
    </row>
    <row r="19" spans="1:16" x14ac:dyDescent="0.2">
      <c r="A19" s="15" t="e">
        <f>'dati grezzi'!A292</f>
        <v>#REF!</v>
      </c>
      <c r="B19" s="15" t="e">
        <f>'dati grezzi'!B292</f>
        <v>#REF!</v>
      </c>
      <c r="C19" s="15" t="e">
        <f>'dati grezzi'!C292</f>
        <v>#REF!</v>
      </c>
      <c r="D19" s="15" t="e">
        <f>'dati grezzi'!D292</f>
        <v>#REF!</v>
      </c>
      <c r="E19" s="15" t="e">
        <f>'dati grezzi'!E292</f>
        <v>#REF!</v>
      </c>
      <c r="F19" s="15" t="e">
        <f>'dati grezzi'!F292</f>
        <v>#REF!</v>
      </c>
      <c r="G19" s="15" t="e">
        <f>'dati grezzi'!G292</f>
        <v>#REF!</v>
      </c>
      <c r="H19" s="15" t="e">
        <f>'dati grezzi'!H292</f>
        <v>#REF!</v>
      </c>
      <c r="I19" s="15" t="e">
        <f>'dati grezzi'!I292</f>
        <v>#REF!</v>
      </c>
      <c r="J19" s="15" t="e">
        <f>'dati grezzi'!J292</f>
        <v>#REF!</v>
      </c>
      <c r="K19" s="15" t="e">
        <f>'dati grezzi'!K292</f>
        <v>#REF!</v>
      </c>
      <c r="L19" s="15" t="e">
        <f>'dati grezzi'!L292</f>
        <v>#REF!</v>
      </c>
      <c r="M19" s="15" t="e">
        <f>'dati grezzi'!M292</f>
        <v>#REF!</v>
      </c>
      <c r="N19" s="15">
        <f>'dati grezzi'!N292</f>
        <v>0</v>
      </c>
      <c r="O19" s="15" t="e">
        <f>'dati grezzi'!O292</f>
        <v>#REF!</v>
      </c>
      <c r="P19" s="15">
        <f>'dati grezzi'!P292</f>
        <v>1</v>
      </c>
    </row>
    <row r="20" spans="1:16" x14ac:dyDescent="0.2">
      <c r="A20" s="15" t="e">
        <f>'dati grezzi'!A309</f>
        <v>#REF!</v>
      </c>
      <c r="B20" s="15" t="e">
        <f>'dati grezzi'!B309</f>
        <v>#REF!</v>
      </c>
      <c r="C20" s="15" t="e">
        <f>'dati grezzi'!C309</f>
        <v>#REF!</v>
      </c>
      <c r="D20" s="15" t="e">
        <f>'dati grezzi'!D309</f>
        <v>#REF!</v>
      </c>
      <c r="E20" s="15" t="e">
        <f>'dati grezzi'!E309</f>
        <v>#REF!</v>
      </c>
      <c r="F20" s="15" t="e">
        <f>'dati grezzi'!F309</f>
        <v>#REF!</v>
      </c>
      <c r="G20" s="15" t="e">
        <f>'dati grezzi'!G309</f>
        <v>#REF!</v>
      </c>
      <c r="H20" s="15" t="e">
        <f>'dati grezzi'!H309</f>
        <v>#REF!</v>
      </c>
      <c r="I20" s="15" t="e">
        <f>'dati grezzi'!I309</f>
        <v>#REF!</v>
      </c>
      <c r="J20" s="15" t="e">
        <f>'dati grezzi'!J309</f>
        <v>#REF!</v>
      </c>
      <c r="K20" s="15" t="e">
        <f>'dati grezzi'!K309</f>
        <v>#REF!</v>
      </c>
      <c r="L20" s="15" t="e">
        <f>'dati grezzi'!L309</f>
        <v>#REF!</v>
      </c>
      <c r="M20" s="15" t="e">
        <f>'dati grezzi'!M309</f>
        <v>#REF!</v>
      </c>
      <c r="N20" s="15">
        <f>'dati grezzi'!N309</f>
        <v>0</v>
      </c>
      <c r="O20" s="15" t="e">
        <f>'dati grezzi'!O309</f>
        <v>#REF!</v>
      </c>
      <c r="P20" s="15">
        <f>'dati grezzi'!P309</f>
        <v>1</v>
      </c>
    </row>
    <row r="21" spans="1:16" x14ac:dyDescent="0.2">
      <c r="A21" s="15" t="e">
        <f>'dati grezzi'!A326</f>
        <v>#REF!</v>
      </c>
      <c r="B21" s="15" t="e">
        <f>'dati grezzi'!B326</f>
        <v>#REF!</v>
      </c>
      <c r="C21" s="15" t="e">
        <f>'dati grezzi'!C326</f>
        <v>#REF!</v>
      </c>
      <c r="D21" s="15" t="e">
        <f>'dati grezzi'!D326</f>
        <v>#REF!</v>
      </c>
      <c r="E21" s="15" t="e">
        <f>'dati grezzi'!E326</f>
        <v>#REF!</v>
      </c>
      <c r="F21" s="15" t="e">
        <f>'dati grezzi'!F326</f>
        <v>#REF!</v>
      </c>
      <c r="G21" s="15" t="e">
        <f>'dati grezzi'!G326</f>
        <v>#REF!</v>
      </c>
      <c r="H21" s="15" t="e">
        <f>'dati grezzi'!H326</f>
        <v>#REF!</v>
      </c>
      <c r="I21" s="15" t="e">
        <f>'dati grezzi'!I326</f>
        <v>#REF!</v>
      </c>
      <c r="J21" s="15" t="e">
        <f>'dati grezzi'!J326</f>
        <v>#REF!</v>
      </c>
      <c r="K21" s="15" t="e">
        <f>'dati grezzi'!K326</f>
        <v>#REF!</v>
      </c>
      <c r="L21" s="15" t="e">
        <f>'dati grezzi'!L326</f>
        <v>#REF!</v>
      </c>
      <c r="M21" s="15" t="e">
        <f>'dati grezzi'!M326</f>
        <v>#REF!</v>
      </c>
      <c r="N21" s="15">
        <f>'dati grezzi'!N326</f>
        <v>0</v>
      </c>
      <c r="O21" s="15" t="e">
        <f>'dati grezzi'!O326</f>
        <v>#REF!</v>
      </c>
      <c r="P21" s="15">
        <f>'dati grezzi'!P326</f>
        <v>1</v>
      </c>
    </row>
    <row r="22" spans="1:16" x14ac:dyDescent="0.2">
      <c r="A22" s="15" t="e">
        <f>'dati grezzi'!A343</f>
        <v>#REF!</v>
      </c>
      <c r="B22" s="15" t="e">
        <f>'dati grezzi'!B343</f>
        <v>#REF!</v>
      </c>
      <c r="C22" s="15" t="e">
        <f>'dati grezzi'!C343</f>
        <v>#REF!</v>
      </c>
      <c r="D22" s="15" t="e">
        <f>'dati grezzi'!D343</f>
        <v>#REF!</v>
      </c>
      <c r="E22" s="15" t="e">
        <f>'dati grezzi'!E343</f>
        <v>#REF!</v>
      </c>
      <c r="F22" s="15" t="e">
        <f>'dati grezzi'!F343</f>
        <v>#REF!</v>
      </c>
      <c r="G22" s="15" t="e">
        <f>'dati grezzi'!G343</f>
        <v>#REF!</v>
      </c>
      <c r="H22" s="15" t="e">
        <f>'dati grezzi'!H343</f>
        <v>#REF!</v>
      </c>
      <c r="I22" s="15" t="e">
        <f>'dati grezzi'!I343</f>
        <v>#REF!</v>
      </c>
      <c r="J22" s="15" t="e">
        <f>'dati grezzi'!J343</f>
        <v>#REF!</v>
      </c>
      <c r="K22" s="15" t="e">
        <f>'dati grezzi'!K343</f>
        <v>#REF!</v>
      </c>
      <c r="L22" s="15" t="e">
        <f>'dati grezzi'!L343</f>
        <v>#REF!</v>
      </c>
      <c r="M22" s="15" t="e">
        <f>'dati grezzi'!M343</f>
        <v>#REF!</v>
      </c>
      <c r="N22" s="15">
        <f>'dati grezzi'!N343</f>
        <v>0</v>
      </c>
      <c r="O22" s="15" t="e">
        <f>'dati grezzi'!O343</f>
        <v>#REF!</v>
      </c>
      <c r="P22" s="15">
        <f>'dati grezzi'!P343</f>
        <v>1</v>
      </c>
    </row>
    <row r="23" spans="1:16" x14ac:dyDescent="0.2">
      <c r="A23" s="15" t="e">
        <f>'dati grezzi'!A360</f>
        <v>#REF!</v>
      </c>
      <c r="B23" s="15" t="e">
        <f>'dati grezzi'!B360</f>
        <v>#REF!</v>
      </c>
      <c r="C23" s="15" t="e">
        <f>'dati grezzi'!C360</f>
        <v>#REF!</v>
      </c>
      <c r="D23" s="15" t="e">
        <f>'dati grezzi'!D360</f>
        <v>#REF!</v>
      </c>
      <c r="E23" s="15" t="e">
        <f>'dati grezzi'!E360</f>
        <v>#REF!</v>
      </c>
      <c r="F23" s="15" t="e">
        <f>'dati grezzi'!F360</f>
        <v>#REF!</v>
      </c>
      <c r="G23" s="15" t="e">
        <f>'dati grezzi'!G360</f>
        <v>#REF!</v>
      </c>
      <c r="H23" s="15" t="e">
        <f>'dati grezzi'!H360</f>
        <v>#REF!</v>
      </c>
      <c r="I23" s="15" t="e">
        <f>'dati grezzi'!I360</f>
        <v>#REF!</v>
      </c>
      <c r="J23" s="15" t="e">
        <f>'dati grezzi'!J360</f>
        <v>#REF!</v>
      </c>
      <c r="K23" s="15" t="e">
        <f>'dati grezzi'!K360</f>
        <v>#REF!</v>
      </c>
      <c r="L23" s="15" t="e">
        <f>'dati grezzi'!L360</f>
        <v>#REF!</v>
      </c>
      <c r="M23" s="15" t="e">
        <f>'dati grezzi'!M360</f>
        <v>#REF!</v>
      </c>
      <c r="N23" s="15">
        <f>'dati grezzi'!N360</f>
        <v>0</v>
      </c>
      <c r="O23" s="15" t="e">
        <f>'dati grezzi'!O360</f>
        <v>#REF!</v>
      </c>
      <c r="P23" s="15">
        <f>'dati grezzi'!P360</f>
        <v>1</v>
      </c>
    </row>
    <row r="24" spans="1:16" x14ac:dyDescent="0.2">
      <c r="A24" s="15" t="e">
        <f>'dati grezzi'!A377</f>
        <v>#REF!</v>
      </c>
      <c r="B24" s="15" t="e">
        <f>'dati grezzi'!B377</f>
        <v>#REF!</v>
      </c>
      <c r="C24" s="15" t="e">
        <f>'dati grezzi'!C377</f>
        <v>#REF!</v>
      </c>
      <c r="D24" s="15" t="e">
        <f>'dati grezzi'!D377</f>
        <v>#REF!</v>
      </c>
      <c r="E24" s="15" t="e">
        <f>'dati grezzi'!E377</f>
        <v>#REF!</v>
      </c>
      <c r="F24" s="15" t="e">
        <f>'dati grezzi'!F377</f>
        <v>#REF!</v>
      </c>
      <c r="G24" s="15" t="e">
        <f>'dati grezzi'!G377</f>
        <v>#REF!</v>
      </c>
      <c r="H24" s="15" t="e">
        <f>'dati grezzi'!H377</f>
        <v>#REF!</v>
      </c>
      <c r="I24" s="15" t="e">
        <f>'dati grezzi'!I377</f>
        <v>#REF!</v>
      </c>
      <c r="J24" s="15" t="e">
        <f>'dati grezzi'!J377</f>
        <v>#REF!</v>
      </c>
      <c r="K24" s="15" t="e">
        <f>'dati grezzi'!K377</f>
        <v>#REF!</v>
      </c>
      <c r="L24" s="15" t="e">
        <f>'dati grezzi'!L377</f>
        <v>#REF!</v>
      </c>
      <c r="M24" s="15" t="e">
        <f>'dati grezzi'!M377</f>
        <v>#REF!</v>
      </c>
      <c r="N24" s="15">
        <f>'dati grezzi'!N377</f>
        <v>0</v>
      </c>
      <c r="O24" s="15" t="e">
        <f>'dati grezzi'!O377</f>
        <v>#REF!</v>
      </c>
      <c r="P24" s="15">
        <f>'dati grezzi'!P377</f>
        <v>1</v>
      </c>
    </row>
    <row r="25" spans="1:16" x14ac:dyDescent="0.2">
      <c r="A25" s="15" t="e">
        <f>'dati grezzi'!A394</f>
        <v>#VALUE!</v>
      </c>
      <c r="B25" s="15" t="e">
        <f>'dati grezzi'!B394</f>
        <v>#VALUE!</v>
      </c>
      <c r="C25" s="15" t="e">
        <f>'dati grezzi'!C394</f>
        <v>#VALUE!</v>
      </c>
      <c r="D25" s="15" t="e">
        <f>'dati grezzi'!D394</f>
        <v>#VALUE!</v>
      </c>
      <c r="E25" s="15" t="e">
        <f>'dati grezzi'!E394</f>
        <v>#VALUE!</v>
      </c>
      <c r="F25" s="15" t="e">
        <f>'dati grezzi'!F394</f>
        <v>#VALUE!</v>
      </c>
      <c r="G25" s="15" t="e">
        <f>'dati grezzi'!G394</f>
        <v>#VALUE!</v>
      </c>
      <c r="H25" s="15" t="e">
        <f>'dati grezzi'!H394</f>
        <v>#VALUE!</v>
      </c>
      <c r="I25" s="15" t="e">
        <f>'dati grezzi'!I394</f>
        <v>#VALUE!</v>
      </c>
      <c r="J25" s="15" t="e">
        <f>'dati grezzi'!J394</f>
        <v>#VALUE!</v>
      </c>
      <c r="K25" s="15" t="e">
        <f>'dati grezzi'!K394</f>
        <v>#VALUE!</v>
      </c>
      <c r="L25" s="15" t="e">
        <f>'dati grezzi'!L394</f>
        <v>#VALUE!</v>
      </c>
      <c r="M25" s="15" t="e">
        <f>'dati grezzi'!M394</f>
        <v>#VALUE!</v>
      </c>
      <c r="N25" s="15">
        <f>'dati grezzi'!N394</f>
        <v>0</v>
      </c>
      <c r="O25" s="15" t="e">
        <f>'dati grezzi'!O394</f>
        <v>#VALUE!</v>
      </c>
      <c r="P25" s="15">
        <f>'dati grezzi'!P394</f>
        <v>1</v>
      </c>
    </row>
    <row r="26" spans="1:16" x14ac:dyDescent="0.2">
      <c r="A26" s="15" t="e">
        <f>'dati grezzi'!A411</f>
        <v>#VALUE!</v>
      </c>
      <c r="B26" s="15" t="e">
        <f>'dati grezzi'!B411</f>
        <v>#VALUE!</v>
      </c>
      <c r="C26" s="15" t="e">
        <f>'dati grezzi'!C411</f>
        <v>#VALUE!</v>
      </c>
      <c r="D26" s="15" t="e">
        <f>'dati grezzi'!D411</f>
        <v>#VALUE!</v>
      </c>
      <c r="E26" s="15" t="e">
        <f>'dati grezzi'!E411</f>
        <v>#VALUE!</v>
      </c>
      <c r="F26" s="15" t="e">
        <f>'dati grezzi'!F411</f>
        <v>#VALUE!</v>
      </c>
      <c r="G26" s="15" t="e">
        <f>'dati grezzi'!G411</f>
        <v>#VALUE!</v>
      </c>
      <c r="H26" s="15" t="e">
        <f>'dati grezzi'!H411</f>
        <v>#VALUE!</v>
      </c>
      <c r="I26" s="15" t="e">
        <f>'dati grezzi'!I411</f>
        <v>#VALUE!</v>
      </c>
      <c r="J26" s="15" t="e">
        <f>'dati grezzi'!J411</f>
        <v>#VALUE!</v>
      </c>
      <c r="K26" s="15" t="e">
        <f>'dati grezzi'!K411</f>
        <v>#VALUE!</v>
      </c>
      <c r="L26" s="15" t="e">
        <f>'dati grezzi'!L411</f>
        <v>#VALUE!</v>
      </c>
      <c r="M26" s="15" t="e">
        <f>'dati grezzi'!M411</f>
        <v>#VALUE!</v>
      </c>
      <c r="N26" s="15">
        <f>'dati grezzi'!N411</f>
        <v>0</v>
      </c>
      <c r="O26" s="15" t="e">
        <f>'dati grezzi'!O411</f>
        <v>#VALUE!</v>
      </c>
      <c r="P26" s="15">
        <f>'dati grezzi'!P411</f>
        <v>1</v>
      </c>
    </row>
    <row r="27" spans="1:16" x14ac:dyDescent="0.2">
      <c r="A27" s="15" t="e">
        <f>'dati grezzi'!A428</f>
        <v>#VALUE!</v>
      </c>
      <c r="B27" s="15" t="e">
        <f>'dati grezzi'!B428</f>
        <v>#VALUE!</v>
      </c>
      <c r="C27" s="15" t="e">
        <f>'dati grezzi'!C428</f>
        <v>#VALUE!</v>
      </c>
      <c r="D27" s="15" t="e">
        <f>'dati grezzi'!D428</f>
        <v>#VALUE!</v>
      </c>
      <c r="E27" s="15" t="e">
        <f>'dati grezzi'!E428</f>
        <v>#VALUE!</v>
      </c>
      <c r="F27" s="15" t="e">
        <f>'dati grezzi'!F428</f>
        <v>#VALUE!</v>
      </c>
      <c r="G27" s="15" t="e">
        <f>'dati grezzi'!G428</f>
        <v>#VALUE!</v>
      </c>
      <c r="H27" s="15" t="e">
        <f>'dati grezzi'!H428</f>
        <v>#VALUE!</v>
      </c>
      <c r="I27" s="15" t="e">
        <f>'dati grezzi'!I428</f>
        <v>#VALUE!</v>
      </c>
      <c r="J27" s="15" t="e">
        <f>'dati grezzi'!J428</f>
        <v>#VALUE!</v>
      </c>
      <c r="K27" s="15" t="e">
        <f>'dati grezzi'!K428</f>
        <v>#VALUE!</v>
      </c>
      <c r="L27" s="15" t="e">
        <f>'dati grezzi'!L428</f>
        <v>#VALUE!</v>
      </c>
      <c r="M27" s="15" t="e">
        <f>'dati grezzi'!M428</f>
        <v>#VALUE!</v>
      </c>
      <c r="N27" s="15">
        <f>'dati grezzi'!N428</f>
        <v>0</v>
      </c>
      <c r="O27" s="15" t="e">
        <f>'dati grezzi'!O428</f>
        <v>#VALUE!</v>
      </c>
      <c r="P27" s="15">
        <f>'dati grezzi'!P428</f>
        <v>1</v>
      </c>
    </row>
    <row r="28" spans="1:16" x14ac:dyDescent="0.2">
      <c r="A28" s="15" t="e">
        <f>'dati grezzi'!A445</f>
        <v>#VALUE!</v>
      </c>
      <c r="B28" s="15" t="e">
        <f>'dati grezzi'!B445</f>
        <v>#VALUE!</v>
      </c>
      <c r="C28" s="15" t="e">
        <f>'dati grezzi'!C445</f>
        <v>#VALUE!</v>
      </c>
      <c r="D28" s="15" t="e">
        <f>'dati grezzi'!D445</f>
        <v>#VALUE!</v>
      </c>
      <c r="E28" s="15" t="e">
        <f>'dati grezzi'!E445</f>
        <v>#VALUE!</v>
      </c>
      <c r="F28" s="15" t="e">
        <f>'dati grezzi'!F445</f>
        <v>#VALUE!</v>
      </c>
      <c r="G28" s="15" t="e">
        <f>'dati grezzi'!G445</f>
        <v>#VALUE!</v>
      </c>
      <c r="H28" s="15" t="e">
        <f>'dati grezzi'!H445</f>
        <v>#VALUE!</v>
      </c>
      <c r="I28" s="15" t="e">
        <f>'dati grezzi'!I445</f>
        <v>#VALUE!</v>
      </c>
      <c r="J28" s="15" t="e">
        <f>'dati grezzi'!J445</f>
        <v>#VALUE!</v>
      </c>
      <c r="K28" s="15" t="e">
        <f>'dati grezzi'!K445</f>
        <v>#VALUE!</v>
      </c>
      <c r="L28" s="15" t="e">
        <f>'dati grezzi'!L445</f>
        <v>#VALUE!</v>
      </c>
      <c r="M28" s="15" t="e">
        <f>'dati grezzi'!M445</f>
        <v>#VALUE!</v>
      </c>
      <c r="N28" s="15">
        <f>'dati grezzi'!N445</f>
        <v>0</v>
      </c>
      <c r="O28" s="15" t="e">
        <f>'dati grezzi'!O445</f>
        <v>#VALUE!</v>
      </c>
      <c r="P28" s="15">
        <f>'dati grezzi'!P445</f>
        <v>1</v>
      </c>
    </row>
    <row r="29" spans="1:16" x14ac:dyDescent="0.2">
      <c r="A29" s="15" t="e">
        <f>'dati grezzi'!A462</f>
        <v>#VALUE!</v>
      </c>
      <c r="B29" s="15" t="e">
        <f>'dati grezzi'!B462</f>
        <v>#VALUE!</v>
      </c>
      <c r="C29" s="15" t="e">
        <f>'dati grezzi'!C462</f>
        <v>#VALUE!</v>
      </c>
      <c r="D29" s="15" t="e">
        <f>'dati grezzi'!D462</f>
        <v>#VALUE!</v>
      </c>
      <c r="E29" s="15" t="e">
        <f>'dati grezzi'!E462</f>
        <v>#VALUE!</v>
      </c>
      <c r="F29" s="15" t="e">
        <f>'dati grezzi'!F462</f>
        <v>#VALUE!</v>
      </c>
      <c r="G29" s="15" t="e">
        <f>'dati grezzi'!G462</f>
        <v>#VALUE!</v>
      </c>
      <c r="H29" s="15" t="e">
        <f>'dati grezzi'!H462</f>
        <v>#VALUE!</v>
      </c>
      <c r="I29" s="15" t="e">
        <f>'dati grezzi'!I462</f>
        <v>#VALUE!</v>
      </c>
      <c r="J29" s="15" t="e">
        <f>'dati grezzi'!J462</f>
        <v>#VALUE!</v>
      </c>
      <c r="K29" s="15" t="e">
        <f>'dati grezzi'!K462</f>
        <v>#VALUE!</v>
      </c>
      <c r="L29" s="15" t="e">
        <f>'dati grezzi'!L462</f>
        <v>#VALUE!</v>
      </c>
      <c r="M29" s="15" t="e">
        <f>'dati grezzi'!M462</f>
        <v>#VALUE!</v>
      </c>
      <c r="N29" s="15">
        <f>'dati grezzi'!N462</f>
        <v>0</v>
      </c>
      <c r="O29" s="15" t="e">
        <f>'dati grezzi'!O462</f>
        <v>#VALUE!</v>
      </c>
      <c r="P29" s="15">
        <f>'dati grezzi'!P462</f>
        <v>1</v>
      </c>
    </row>
    <row r="30" spans="1:16" x14ac:dyDescent="0.2">
      <c r="A30" s="15" t="e">
        <f>'dati grezzi'!A479</f>
        <v>#VALUE!</v>
      </c>
      <c r="B30" s="15" t="e">
        <f>'dati grezzi'!B479</f>
        <v>#VALUE!</v>
      </c>
      <c r="C30" s="15" t="e">
        <f>'dati grezzi'!C479</f>
        <v>#VALUE!</v>
      </c>
      <c r="D30" s="15" t="e">
        <f>'dati grezzi'!D479</f>
        <v>#VALUE!</v>
      </c>
      <c r="E30" s="15" t="e">
        <f>'dati grezzi'!E479</f>
        <v>#VALUE!</v>
      </c>
      <c r="F30" s="15" t="e">
        <f>'dati grezzi'!F479</f>
        <v>#VALUE!</v>
      </c>
      <c r="G30" s="15" t="e">
        <f>'dati grezzi'!G479</f>
        <v>#VALUE!</v>
      </c>
      <c r="H30" s="15" t="e">
        <f>'dati grezzi'!H479</f>
        <v>#VALUE!</v>
      </c>
      <c r="I30" s="15" t="e">
        <f>'dati grezzi'!I479</f>
        <v>#VALUE!</v>
      </c>
      <c r="J30" s="15" t="e">
        <f>'dati grezzi'!J479</f>
        <v>#VALUE!</v>
      </c>
      <c r="K30" s="15" t="e">
        <f>'dati grezzi'!K479</f>
        <v>#VALUE!</v>
      </c>
      <c r="L30" s="15" t="e">
        <f>'dati grezzi'!L479</f>
        <v>#VALUE!</v>
      </c>
      <c r="M30" s="15" t="e">
        <f>'dati grezzi'!M479</f>
        <v>#VALUE!</v>
      </c>
      <c r="N30" s="15">
        <f>'dati grezzi'!N479</f>
        <v>0</v>
      </c>
      <c r="O30" s="15" t="e">
        <f>'dati grezzi'!O479</f>
        <v>#VALUE!</v>
      </c>
      <c r="P30" s="15">
        <f>'dati grezzi'!P479</f>
        <v>1</v>
      </c>
    </row>
    <row r="31" spans="1:16" x14ac:dyDescent="0.2">
      <c r="A31" s="15" t="e">
        <f>'dati grezzi'!A496</f>
        <v>#VALUE!</v>
      </c>
      <c r="B31" s="15" t="e">
        <f>'dati grezzi'!B496</f>
        <v>#VALUE!</v>
      </c>
      <c r="C31" s="15" t="e">
        <f>'dati grezzi'!C496</f>
        <v>#VALUE!</v>
      </c>
      <c r="D31" s="15" t="e">
        <f>'dati grezzi'!D496</f>
        <v>#VALUE!</v>
      </c>
      <c r="E31" s="15" t="e">
        <f>'dati grezzi'!E496</f>
        <v>#VALUE!</v>
      </c>
      <c r="F31" s="15" t="e">
        <f>'dati grezzi'!F496</f>
        <v>#VALUE!</v>
      </c>
      <c r="G31" s="15" t="e">
        <f>'dati grezzi'!G496</f>
        <v>#VALUE!</v>
      </c>
      <c r="H31" s="15" t="e">
        <f>'dati grezzi'!H496</f>
        <v>#VALUE!</v>
      </c>
      <c r="I31" s="15" t="e">
        <f>'dati grezzi'!I496</f>
        <v>#VALUE!</v>
      </c>
      <c r="J31" s="15" t="e">
        <f>'dati grezzi'!J496</f>
        <v>#VALUE!</v>
      </c>
      <c r="K31" s="15" t="e">
        <f>'dati grezzi'!K496</f>
        <v>#VALUE!</v>
      </c>
      <c r="L31" s="15" t="e">
        <f>'dati grezzi'!L496</f>
        <v>#VALUE!</v>
      </c>
      <c r="M31" s="15" t="e">
        <f>'dati grezzi'!M496</f>
        <v>#VALUE!</v>
      </c>
      <c r="N31" s="15">
        <f>'dati grezzi'!N496</f>
        <v>0</v>
      </c>
      <c r="O31" s="15" t="e">
        <f>'dati grezzi'!O496</f>
        <v>#VALUE!</v>
      </c>
      <c r="P31" s="15">
        <f>'dati grezzi'!P496</f>
        <v>1</v>
      </c>
    </row>
    <row r="32" spans="1:16" x14ac:dyDescent="0.2">
      <c r="A32" s="15" t="e">
        <f>'dati grezzi'!A513</f>
        <v>#VALUE!</v>
      </c>
      <c r="B32" s="15" t="e">
        <f>'dati grezzi'!B513</f>
        <v>#VALUE!</v>
      </c>
      <c r="C32" s="15" t="e">
        <f>'dati grezzi'!C513</f>
        <v>#VALUE!</v>
      </c>
      <c r="D32" s="15" t="e">
        <f>'dati grezzi'!D513</f>
        <v>#VALUE!</v>
      </c>
      <c r="E32" s="15" t="e">
        <f>'dati grezzi'!E513</f>
        <v>#VALUE!</v>
      </c>
      <c r="F32" s="15" t="e">
        <f>'dati grezzi'!F513</f>
        <v>#VALUE!</v>
      </c>
      <c r="G32" s="15" t="e">
        <f>'dati grezzi'!G513</f>
        <v>#VALUE!</v>
      </c>
      <c r="H32" s="15" t="e">
        <f>'dati grezzi'!H513</f>
        <v>#VALUE!</v>
      </c>
      <c r="I32" s="15" t="e">
        <f>'dati grezzi'!I513</f>
        <v>#VALUE!</v>
      </c>
      <c r="J32" s="15" t="e">
        <f>'dati grezzi'!J513</f>
        <v>#VALUE!</v>
      </c>
      <c r="K32" s="15" t="e">
        <f>'dati grezzi'!K513</f>
        <v>#VALUE!</v>
      </c>
      <c r="L32" s="15" t="e">
        <f>'dati grezzi'!L513</f>
        <v>#VALUE!</v>
      </c>
      <c r="M32" s="15" t="e">
        <f>'dati grezzi'!M513</f>
        <v>#VALUE!</v>
      </c>
      <c r="N32" s="15">
        <f>'dati grezzi'!N513</f>
        <v>0</v>
      </c>
      <c r="O32" s="15" t="e">
        <f>'dati grezzi'!O513</f>
        <v>#VALUE!</v>
      </c>
      <c r="P32" s="15">
        <f>'dati grezzi'!P513</f>
        <v>1</v>
      </c>
    </row>
    <row r="33" spans="1:16" x14ac:dyDescent="0.2">
      <c r="A33" s="15" t="e">
        <f>'dati grezzi'!A530</f>
        <v>#VALUE!</v>
      </c>
      <c r="B33" s="15" t="e">
        <f>'dati grezzi'!B530</f>
        <v>#VALUE!</v>
      </c>
      <c r="C33" s="15" t="e">
        <f>'dati grezzi'!C530</f>
        <v>#VALUE!</v>
      </c>
      <c r="D33" s="15" t="e">
        <f>'dati grezzi'!D530</f>
        <v>#VALUE!</v>
      </c>
      <c r="E33" s="15" t="e">
        <f>'dati grezzi'!E530</f>
        <v>#VALUE!</v>
      </c>
      <c r="F33" s="15" t="e">
        <f>'dati grezzi'!F530</f>
        <v>#VALUE!</v>
      </c>
      <c r="G33" s="15" t="e">
        <f>'dati grezzi'!G530</f>
        <v>#VALUE!</v>
      </c>
      <c r="H33" s="15" t="e">
        <f>'dati grezzi'!H530</f>
        <v>#VALUE!</v>
      </c>
      <c r="I33" s="15" t="e">
        <f>'dati grezzi'!I530</f>
        <v>#VALUE!</v>
      </c>
      <c r="J33" s="15" t="e">
        <f>'dati grezzi'!J530</f>
        <v>#VALUE!</v>
      </c>
      <c r="K33" s="15" t="e">
        <f>'dati grezzi'!K530</f>
        <v>#VALUE!</v>
      </c>
      <c r="L33" s="15" t="e">
        <f>'dati grezzi'!L530</f>
        <v>#VALUE!</v>
      </c>
      <c r="M33" s="15" t="e">
        <f>'dati grezzi'!M530</f>
        <v>#VALUE!</v>
      </c>
      <c r="N33" s="15">
        <f>'dati grezzi'!N530</f>
        <v>0</v>
      </c>
      <c r="O33" s="15" t="e">
        <f>'dati grezzi'!O530</f>
        <v>#VALUE!</v>
      </c>
      <c r="P33" s="15">
        <f>'dati grezzi'!P530</f>
        <v>1</v>
      </c>
    </row>
    <row r="34" spans="1:16" x14ac:dyDescent="0.2">
      <c r="A34" s="15" t="e">
        <f>'dati grezzi'!A547</f>
        <v>#VALUE!</v>
      </c>
      <c r="B34" s="15" t="e">
        <f>'dati grezzi'!B547</f>
        <v>#VALUE!</v>
      </c>
      <c r="C34" s="15" t="e">
        <f>'dati grezzi'!C547</f>
        <v>#VALUE!</v>
      </c>
      <c r="D34" s="15" t="e">
        <f>'dati grezzi'!D547</f>
        <v>#VALUE!</v>
      </c>
      <c r="E34" s="15" t="e">
        <f>'dati grezzi'!E547</f>
        <v>#VALUE!</v>
      </c>
      <c r="F34" s="15" t="e">
        <f>'dati grezzi'!F547</f>
        <v>#VALUE!</v>
      </c>
      <c r="G34" s="15" t="e">
        <f>'dati grezzi'!G547</f>
        <v>#VALUE!</v>
      </c>
      <c r="H34" s="15" t="e">
        <f>'dati grezzi'!H547</f>
        <v>#VALUE!</v>
      </c>
      <c r="I34" s="15" t="e">
        <f>'dati grezzi'!I547</f>
        <v>#VALUE!</v>
      </c>
      <c r="J34" s="15" t="e">
        <f>'dati grezzi'!J547</f>
        <v>#VALUE!</v>
      </c>
      <c r="K34" s="15" t="e">
        <f>'dati grezzi'!K547</f>
        <v>#VALUE!</v>
      </c>
      <c r="L34" s="15" t="e">
        <f>'dati grezzi'!L547</f>
        <v>#VALUE!</v>
      </c>
      <c r="M34" s="15" t="e">
        <f>'dati grezzi'!M547</f>
        <v>#VALUE!</v>
      </c>
      <c r="N34" s="15">
        <f>'dati grezzi'!N547</f>
        <v>0</v>
      </c>
      <c r="O34" s="15" t="e">
        <f>'dati grezzi'!O547</f>
        <v>#VALUE!</v>
      </c>
      <c r="P34" s="15">
        <f>'dati grezzi'!P547</f>
        <v>1</v>
      </c>
    </row>
    <row r="35" spans="1:16" x14ac:dyDescent="0.2">
      <c r="A35" s="15" t="e">
        <f>'dati grezzi'!A564</f>
        <v>#VALUE!</v>
      </c>
      <c r="B35" s="15" t="e">
        <f>'dati grezzi'!B564</f>
        <v>#VALUE!</v>
      </c>
      <c r="C35" s="15" t="e">
        <f>'dati grezzi'!C564</f>
        <v>#VALUE!</v>
      </c>
      <c r="D35" s="15" t="e">
        <f>'dati grezzi'!D564</f>
        <v>#VALUE!</v>
      </c>
      <c r="E35" s="15" t="e">
        <f>'dati grezzi'!E564</f>
        <v>#VALUE!</v>
      </c>
      <c r="F35" s="15" t="e">
        <f>'dati grezzi'!F564</f>
        <v>#VALUE!</v>
      </c>
      <c r="G35" s="15" t="e">
        <f>'dati grezzi'!G564</f>
        <v>#VALUE!</v>
      </c>
      <c r="H35" s="15" t="e">
        <f>'dati grezzi'!H564</f>
        <v>#VALUE!</v>
      </c>
      <c r="I35" s="15" t="e">
        <f>'dati grezzi'!I564</f>
        <v>#VALUE!</v>
      </c>
      <c r="J35" s="15" t="e">
        <f>'dati grezzi'!J564</f>
        <v>#VALUE!</v>
      </c>
      <c r="K35" s="15" t="e">
        <f>'dati grezzi'!K564</f>
        <v>#VALUE!</v>
      </c>
      <c r="L35" s="15" t="e">
        <f>'dati grezzi'!L564</f>
        <v>#VALUE!</v>
      </c>
      <c r="M35" s="15" t="e">
        <f>'dati grezzi'!M564</f>
        <v>#VALUE!</v>
      </c>
      <c r="N35" s="15">
        <f>'dati grezzi'!N564</f>
        <v>0</v>
      </c>
      <c r="O35" s="15" t="e">
        <f>'dati grezzi'!O564</f>
        <v>#VALUE!</v>
      </c>
      <c r="P35" s="15">
        <f>'dati grezzi'!P564</f>
        <v>1</v>
      </c>
    </row>
    <row r="36" spans="1:16" x14ac:dyDescent="0.2">
      <c r="A36" s="15" t="e">
        <f>'dati grezzi'!A581</f>
        <v>#VALUE!</v>
      </c>
      <c r="B36" s="15" t="e">
        <f>'dati grezzi'!B581</f>
        <v>#VALUE!</v>
      </c>
      <c r="C36" s="15" t="e">
        <f>'dati grezzi'!C581</f>
        <v>#VALUE!</v>
      </c>
      <c r="D36" s="15" t="e">
        <f>'dati grezzi'!D581</f>
        <v>#VALUE!</v>
      </c>
      <c r="E36" s="15" t="e">
        <f>'dati grezzi'!E581</f>
        <v>#VALUE!</v>
      </c>
      <c r="F36" s="15" t="e">
        <f>'dati grezzi'!F581</f>
        <v>#VALUE!</v>
      </c>
      <c r="G36" s="15" t="e">
        <f>'dati grezzi'!G581</f>
        <v>#VALUE!</v>
      </c>
      <c r="H36" s="15" t="e">
        <f>'dati grezzi'!H581</f>
        <v>#VALUE!</v>
      </c>
      <c r="I36" s="15" t="e">
        <f>'dati grezzi'!I581</f>
        <v>#VALUE!</v>
      </c>
      <c r="J36" s="15" t="e">
        <f>'dati grezzi'!J581</f>
        <v>#VALUE!</v>
      </c>
      <c r="K36" s="15" t="e">
        <f>'dati grezzi'!K581</f>
        <v>#VALUE!</v>
      </c>
      <c r="L36" s="15" t="e">
        <f>'dati grezzi'!L581</f>
        <v>#VALUE!</v>
      </c>
      <c r="M36" s="15" t="e">
        <f>'dati grezzi'!M581</f>
        <v>#VALUE!</v>
      </c>
      <c r="N36" s="15">
        <f>'dati grezzi'!N581</f>
        <v>0</v>
      </c>
      <c r="O36" s="15" t="e">
        <f>'dati grezzi'!O581</f>
        <v>#VALUE!</v>
      </c>
      <c r="P36" s="15">
        <f>'dati grezzi'!P581</f>
        <v>1</v>
      </c>
    </row>
    <row r="37" spans="1:16" x14ac:dyDescent="0.2">
      <c r="A37" s="15" t="e">
        <f>'dati grezzi'!A598</f>
        <v>#VALUE!</v>
      </c>
      <c r="B37" s="15" t="e">
        <f>'dati grezzi'!B598</f>
        <v>#VALUE!</v>
      </c>
      <c r="C37" s="15" t="e">
        <f>'dati grezzi'!C598</f>
        <v>#VALUE!</v>
      </c>
      <c r="D37" s="15" t="e">
        <f>'dati grezzi'!D598</f>
        <v>#VALUE!</v>
      </c>
      <c r="E37" s="15" t="e">
        <f>'dati grezzi'!E598</f>
        <v>#VALUE!</v>
      </c>
      <c r="F37" s="15" t="e">
        <f>'dati grezzi'!F598</f>
        <v>#VALUE!</v>
      </c>
      <c r="G37" s="15" t="e">
        <f>'dati grezzi'!G598</f>
        <v>#VALUE!</v>
      </c>
      <c r="H37" s="15" t="e">
        <f>'dati grezzi'!H598</f>
        <v>#VALUE!</v>
      </c>
      <c r="I37" s="15" t="e">
        <f>'dati grezzi'!I598</f>
        <v>#VALUE!</v>
      </c>
      <c r="J37" s="15" t="e">
        <f>'dati grezzi'!J598</f>
        <v>#VALUE!</v>
      </c>
      <c r="K37" s="15" t="e">
        <f>'dati grezzi'!K598</f>
        <v>#VALUE!</v>
      </c>
      <c r="L37" s="15" t="e">
        <f>'dati grezzi'!L598</f>
        <v>#VALUE!</v>
      </c>
      <c r="M37" s="15" t="e">
        <f>'dati grezzi'!M598</f>
        <v>#VALUE!</v>
      </c>
      <c r="N37" s="15">
        <f>'dati grezzi'!N598</f>
        <v>0</v>
      </c>
      <c r="O37" s="15" t="e">
        <f>'dati grezzi'!O598</f>
        <v>#VALUE!</v>
      </c>
      <c r="P37" s="15">
        <f>'dati grezzi'!P598</f>
        <v>1</v>
      </c>
    </row>
    <row r="38" spans="1:16" x14ac:dyDescent="0.2">
      <c r="A38" s="15" t="e">
        <f>'dati grezzi'!A615</f>
        <v>#VALUE!</v>
      </c>
      <c r="B38" s="15" t="e">
        <f>'dati grezzi'!B615</f>
        <v>#VALUE!</v>
      </c>
      <c r="C38" s="15" t="e">
        <f>'dati grezzi'!C615</f>
        <v>#VALUE!</v>
      </c>
      <c r="D38" s="15" t="e">
        <f>'dati grezzi'!D615</f>
        <v>#VALUE!</v>
      </c>
      <c r="E38" s="15" t="e">
        <f>'dati grezzi'!E615</f>
        <v>#VALUE!</v>
      </c>
      <c r="F38" s="15" t="e">
        <f>'dati grezzi'!F615</f>
        <v>#VALUE!</v>
      </c>
      <c r="G38" s="15" t="e">
        <f>'dati grezzi'!G615</f>
        <v>#VALUE!</v>
      </c>
      <c r="H38" s="15" t="e">
        <f>'dati grezzi'!H615</f>
        <v>#VALUE!</v>
      </c>
      <c r="I38" s="15" t="e">
        <f>'dati grezzi'!I615</f>
        <v>#VALUE!</v>
      </c>
      <c r="J38" s="15" t="e">
        <f>'dati grezzi'!J615</f>
        <v>#VALUE!</v>
      </c>
      <c r="K38" s="15" t="e">
        <f>'dati grezzi'!K615</f>
        <v>#VALUE!</v>
      </c>
      <c r="L38" s="15" t="e">
        <f>'dati grezzi'!L615</f>
        <v>#VALUE!</v>
      </c>
      <c r="M38" s="15" t="e">
        <f>'dati grezzi'!M615</f>
        <v>#VALUE!</v>
      </c>
      <c r="N38" s="15">
        <f>'dati grezzi'!N615</f>
        <v>0</v>
      </c>
      <c r="O38" s="15" t="e">
        <f>'dati grezzi'!O615</f>
        <v>#VALUE!</v>
      </c>
      <c r="P38" s="15">
        <f>'dati grezzi'!P615</f>
        <v>1</v>
      </c>
    </row>
    <row r="39" spans="1:16" x14ac:dyDescent="0.2">
      <c r="A39" s="15" t="e">
        <f>'dati grezzi'!A632</f>
        <v>#VALUE!</v>
      </c>
      <c r="B39" s="15" t="e">
        <f>'dati grezzi'!B632</f>
        <v>#VALUE!</v>
      </c>
      <c r="C39" s="15" t="e">
        <f>'dati grezzi'!C632</f>
        <v>#VALUE!</v>
      </c>
      <c r="D39" s="15" t="e">
        <f>'dati grezzi'!D632</f>
        <v>#VALUE!</v>
      </c>
      <c r="E39" s="15" t="e">
        <f>'dati grezzi'!E632</f>
        <v>#VALUE!</v>
      </c>
      <c r="F39" s="15" t="e">
        <f>'dati grezzi'!F632</f>
        <v>#VALUE!</v>
      </c>
      <c r="G39" s="15" t="e">
        <f>'dati grezzi'!G632</f>
        <v>#VALUE!</v>
      </c>
      <c r="H39" s="15" t="e">
        <f>'dati grezzi'!H632</f>
        <v>#VALUE!</v>
      </c>
      <c r="I39" s="15" t="e">
        <f>'dati grezzi'!I632</f>
        <v>#VALUE!</v>
      </c>
      <c r="J39" s="15" t="e">
        <f>'dati grezzi'!J632</f>
        <v>#VALUE!</v>
      </c>
      <c r="K39" s="15" t="e">
        <f>'dati grezzi'!K632</f>
        <v>#VALUE!</v>
      </c>
      <c r="L39" s="15" t="e">
        <f>'dati grezzi'!L632</f>
        <v>#VALUE!</v>
      </c>
      <c r="M39" s="15" t="e">
        <f>'dati grezzi'!M632</f>
        <v>#VALUE!</v>
      </c>
      <c r="N39" s="15">
        <f>'dati grezzi'!N632</f>
        <v>0</v>
      </c>
      <c r="O39" s="15" t="e">
        <f>'dati grezzi'!O632</f>
        <v>#VALUE!</v>
      </c>
      <c r="P39" s="15">
        <f>'dati grezzi'!P632</f>
        <v>1</v>
      </c>
    </row>
    <row r="40" spans="1:16" x14ac:dyDescent="0.2">
      <c r="A40" s="15" t="e">
        <f>'dati grezzi'!A649</f>
        <v>#VALUE!</v>
      </c>
      <c r="B40" s="15" t="e">
        <f>'dati grezzi'!B649</f>
        <v>#VALUE!</v>
      </c>
      <c r="C40" s="15" t="e">
        <f>'dati grezzi'!C649</f>
        <v>#VALUE!</v>
      </c>
      <c r="D40" s="15" t="e">
        <f>'dati grezzi'!D649</f>
        <v>#VALUE!</v>
      </c>
      <c r="E40" s="15" t="e">
        <f>'dati grezzi'!E649</f>
        <v>#VALUE!</v>
      </c>
      <c r="F40" s="15" t="e">
        <f>'dati grezzi'!F649</f>
        <v>#VALUE!</v>
      </c>
      <c r="G40" s="15" t="e">
        <f>'dati grezzi'!G649</f>
        <v>#VALUE!</v>
      </c>
      <c r="H40" s="15" t="e">
        <f>'dati grezzi'!H649</f>
        <v>#VALUE!</v>
      </c>
      <c r="I40" s="15" t="e">
        <f>'dati grezzi'!I649</f>
        <v>#VALUE!</v>
      </c>
      <c r="J40" s="15" t="e">
        <f>'dati grezzi'!J649</f>
        <v>#VALUE!</v>
      </c>
      <c r="K40" s="15" t="e">
        <f>'dati grezzi'!K649</f>
        <v>#VALUE!</v>
      </c>
      <c r="L40" s="15" t="e">
        <f>'dati grezzi'!L649</f>
        <v>#VALUE!</v>
      </c>
      <c r="M40" s="15" t="e">
        <f>'dati grezzi'!M649</f>
        <v>#VALUE!</v>
      </c>
      <c r="N40" s="15">
        <f>'dati grezzi'!N649</f>
        <v>0</v>
      </c>
      <c r="O40" s="15" t="e">
        <f>'dati grezzi'!O649</f>
        <v>#VALUE!</v>
      </c>
      <c r="P40" s="15">
        <f>'dati grezzi'!P649</f>
        <v>1</v>
      </c>
    </row>
    <row r="41" spans="1:16" x14ac:dyDescent="0.2">
      <c r="A41" s="15" t="e">
        <f>'dati grezzi'!A666</f>
        <v>#VALUE!</v>
      </c>
      <c r="B41" s="15" t="e">
        <f>'dati grezzi'!B666</f>
        <v>#VALUE!</v>
      </c>
      <c r="C41" s="15" t="e">
        <f>'dati grezzi'!C666</f>
        <v>#VALUE!</v>
      </c>
      <c r="D41" s="15" t="e">
        <f>'dati grezzi'!D666</f>
        <v>#VALUE!</v>
      </c>
      <c r="E41" s="15" t="e">
        <f>'dati grezzi'!E666</f>
        <v>#VALUE!</v>
      </c>
      <c r="F41" s="15" t="e">
        <f>'dati grezzi'!F666</f>
        <v>#VALUE!</v>
      </c>
      <c r="G41" s="15" t="e">
        <f>'dati grezzi'!G666</f>
        <v>#VALUE!</v>
      </c>
      <c r="H41" s="15" t="e">
        <f>'dati grezzi'!H666</f>
        <v>#VALUE!</v>
      </c>
      <c r="I41" s="15" t="e">
        <f>'dati grezzi'!I666</f>
        <v>#VALUE!</v>
      </c>
      <c r="J41" s="15" t="e">
        <f>'dati grezzi'!J666</f>
        <v>#VALUE!</v>
      </c>
      <c r="K41" s="15" t="e">
        <f>'dati grezzi'!K666</f>
        <v>#VALUE!</v>
      </c>
      <c r="L41" s="15" t="e">
        <f>'dati grezzi'!L666</f>
        <v>#VALUE!</v>
      </c>
      <c r="M41" s="15" t="e">
        <f>'dati grezzi'!M666</f>
        <v>#VALUE!</v>
      </c>
      <c r="N41" s="15">
        <f>'dati grezzi'!N666</f>
        <v>0</v>
      </c>
      <c r="O41" s="15" t="e">
        <f>'dati grezzi'!O666</f>
        <v>#VALUE!</v>
      </c>
      <c r="P41" s="15">
        <f>'dati grezzi'!P666</f>
        <v>1</v>
      </c>
    </row>
    <row r="42" spans="1:16" x14ac:dyDescent="0.2">
      <c r="A42" s="15" t="e">
        <f>'dati grezzi'!A683</f>
        <v>#VALUE!</v>
      </c>
      <c r="B42" s="15" t="e">
        <f>'dati grezzi'!B683</f>
        <v>#VALUE!</v>
      </c>
      <c r="C42" s="15" t="e">
        <f>'dati grezzi'!C683</f>
        <v>#VALUE!</v>
      </c>
      <c r="D42" s="15" t="e">
        <f>'dati grezzi'!D683</f>
        <v>#VALUE!</v>
      </c>
      <c r="E42" s="15" t="e">
        <f>'dati grezzi'!E683</f>
        <v>#VALUE!</v>
      </c>
      <c r="F42" s="15" t="e">
        <f>'dati grezzi'!F683</f>
        <v>#VALUE!</v>
      </c>
      <c r="G42" s="15" t="e">
        <f>'dati grezzi'!G683</f>
        <v>#VALUE!</v>
      </c>
      <c r="H42" s="15" t="e">
        <f>'dati grezzi'!H683</f>
        <v>#VALUE!</v>
      </c>
      <c r="I42" s="15" t="e">
        <f>'dati grezzi'!I683</f>
        <v>#VALUE!</v>
      </c>
      <c r="J42" s="15" t="e">
        <f>'dati grezzi'!J683</f>
        <v>#VALUE!</v>
      </c>
      <c r="K42" s="15" t="e">
        <f>'dati grezzi'!K683</f>
        <v>#VALUE!</v>
      </c>
      <c r="L42" s="15" t="e">
        <f>'dati grezzi'!L683</f>
        <v>#VALUE!</v>
      </c>
      <c r="M42" s="15" t="e">
        <f>'dati grezzi'!M683</f>
        <v>#VALUE!</v>
      </c>
      <c r="N42" s="15">
        <f>'dati grezzi'!N683</f>
        <v>0</v>
      </c>
      <c r="O42" s="15" t="e">
        <f>'dati grezzi'!O683</f>
        <v>#VALUE!</v>
      </c>
      <c r="P42" s="15">
        <f>'dati grezzi'!P683</f>
        <v>1</v>
      </c>
    </row>
    <row r="43" spans="1:16" x14ac:dyDescent="0.2">
      <c r="A43" s="15" t="e">
        <f>'dati grezzi'!A700</f>
        <v>#VALUE!</v>
      </c>
      <c r="B43" s="15" t="e">
        <f>'dati grezzi'!B700</f>
        <v>#VALUE!</v>
      </c>
      <c r="C43" s="15" t="e">
        <f>'dati grezzi'!C700</f>
        <v>#VALUE!</v>
      </c>
      <c r="D43" s="15" t="e">
        <f>'dati grezzi'!D700</f>
        <v>#VALUE!</v>
      </c>
      <c r="E43" s="15" t="e">
        <f>'dati grezzi'!E700</f>
        <v>#VALUE!</v>
      </c>
      <c r="F43" s="15" t="e">
        <f>'dati grezzi'!F700</f>
        <v>#VALUE!</v>
      </c>
      <c r="G43" s="15" t="e">
        <f>'dati grezzi'!G700</f>
        <v>#VALUE!</v>
      </c>
      <c r="H43" s="15" t="e">
        <f>'dati grezzi'!H700</f>
        <v>#VALUE!</v>
      </c>
      <c r="I43" s="15" t="e">
        <f>'dati grezzi'!I700</f>
        <v>#VALUE!</v>
      </c>
      <c r="J43" s="15" t="e">
        <f>'dati grezzi'!J700</f>
        <v>#VALUE!</v>
      </c>
      <c r="K43" s="15" t="e">
        <f>'dati grezzi'!K700</f>
        <v>#VALUE!</v>
      </c>
      <c r="L43" s="15" t="e">
        <f>'dati grezzi'!L700</f>
        <v>#VALUE!</v>
      </c>
      <c r="M43" s="15" t="e">
        <f>'dati grezzi'!M700</f>
        <v>#VALUE!</v>
      </c>
      <c r="N43" s="15">
        <f>'dati grezzi'!N700</f>
        <v>0</v>
      </c>
      <c r="O43" s="15" t="e">
        <f>'dati grezzi'!O700</f>
        <v>#VALUE!</v>
      </c>
      <c r="P43" s="15">
        <f>'dati grezzi'!P700</f>
        <v>1</v>
      </c>
    </row>
    <row r="44" spans="1:16" x14ac:dyDescent="0.2">
      <c r="A44" s="15" t="e">
        <f>'dati grezzi'!A717</f>
        <v>#VALUE!</v>
      </c>
      <c r="B44" s="15" t="e">
        <f>'dati grezzi'!B717</f>
        <v>#VALUE!</v>
      </c>
      <c r="C44" s="15" t="e">
        <f>'dati grezzi'!C717</f>
        <v>#VALUE!</v>
      </c>
      <c r="D44" s="15" t="e">
        <f>'dati grezzi'!D717</f>
        <v>#VALUE!</v>
      </c>
      <c r="E44" s="15" t="e">
        <f>'dati grezzi'!E717</f>
        <v>#VALUE!</v>
      </c>
      <c r="F44" s="15" t="e">
        <f>'dati grezzi'!F717</f>
        <v>#VALUE!</v>
      </c>
      <c r="G44" s="15" t="e">
        <f>'dati grezzi'!G717</f>
        <v>#VALUE!</v>
      </c>
      <c r="H44" s="15" t="e">
        <f>'dati grezzi'!H717</f>
        <v>#VALUE!</v>
      </c>
      <c r="I44" s="15" t="e">
        <f>'dati grezzi'!I717</f>
        <v>#VALUE!</v>
      </c>
      <c r="J44" s="15" t="e">
        <f>'dati grezzi'!J717</f>
        <v>#VALUE!</v>
      </c>
      <c r="K44" s="15" t="e">
        <f>'dati grezzi'!K717</f>
        <v>#VALUE!</v>
      </c>
      <c r="L44" s="15" t="e">
        <f>'dati grezzi'!L717</f>
        <v>#VALUE!</v>
      </c>
      <c r="M44" s="15" t="e">
        <f>'dati grezzi'!M717</f>
        <v>#VALUE!</v>
      </c>
      <c r="N44" s="15">
        <f>'dati grezzi'!N717</f>
        <v>0</v>
      </c>
      <c r="O44" s="15" t="e">
        <f>'dati grezzi'!O717</f>
        <v>#VALUE!</v>
      </c>
      <c r="P44" s="15">
        <f>'dati grezzi'!P717</f>
        <v>1</v>
      </c>
    </row>
    <row r="45" spans="1:16" x14ac:dyDescent="0.2">
      <c r="A45" s="15" t="e">
        <f>'dati grezzi'!A734</f>
        <v>#VALUE!</v>
      </c>
      <c r="B45" s="15" t="e">
        <f>'dati grezzi'!B734</f>
        <v>#VALUE!</v>
      </c>
      <c r="C45" s="15" t="e">
        <f>'dati grezzi'!C734</f>
        <v>#VALUE!</v>
      </c>
      <c r="D45" s="15" t="e">
        <f>'dati grezzi'!D734</f>
        <v>#VALUE!</v>
      </c>
      <c r="E45" s="15" t="e">
        <f>'dati grezzi'!E734</f>
        <v>#VALUE!</v>
      </c>
      <c r="F45" s="15" t="e">
        <f>'dati grezzi'!F734</f>
        <v>#VALUE!</v>
      </c>
      <c r="G45" s="15" t="e">
        <f>'dati grezzi'!G734</f>
        <v>#VALUE!</v>
      </c>
      <c r="H45" s="15" t="e">
        <f>'dati grezzi'!H734</f>
        <v>#VALUE!</v>
      </c>
      <c r="I45" s="15" t="e">
        <f>'dati grezzi'!I734</f>
        <v>#VALUE!</v>
      </c>
      <c r="J45" s="15" t="e">
        <f>'dati grezzi'!J734</f>
        <v>#VALUE!</v>
      </c>
      <c r="K45" s="15" t="e">
        <f>'dati grezzi'!K734</f>
        <v>#VALUE!</v>
      </c>
      <c r="L45" s="15" t="e">
        <f>'dati grezzi'!L734</f>
        <v>#VALUE!</v>
      </c>
      <c r="M45" s="15" t="e">
        <f>'dati grezzi'!M734</f>
        <v>#VALUE!</v>
      </c>
      <c r="N45" s="15">
        <f>'dati grezzi'!N734</f>
        <v>0</v>
      </c>
      <c r="O45" s="15" t="e">
        <f>'dati grezzi'!O734</f>
        <v>#VALUE!</v>
      </c>
      <c r="P45" s="15">
        <f>'dati grezzi'!P734</f>
        <v>1</v>
      </c>
    </row>
    <row r="46" spans="1:16" x14ac:dyDescent="0.2">
      <c r="A46" s="15" t="e">
        <f>'dati grezzi'!A751</f>
        <v>#VALUE!</v>
      </c>
      <c r="B46" s="15" t="e">
        <f>'dati grezzi'!B751</f>
        <v>#VALUE!</v>
      </c>
      <c r="C46" s="15" t="e">
        <f>'dati grezzi'!C751</f>
        <v>#VALUE!</v>
      </c>
      <c r="D46" s="15" t="e">
        <f>'dati grezzi'!D751</f>
        <v>#VALUE!</v>
      </c>
      <c r="E46" s="15" t="e">
        <f>'dati grezzi'!E751</f>
        <v>#VALUE!</v>
      </c>
      <c r="F46" s="15" t="e">
        <f>'dati grezzi'!F751</f>
        <v>#VALUE!</v>
      </c>
      <c r="G46" s="15" t="e">
        <f>'dati grezzi'!G751</f>
        <v>#VALUE!</v>
      </c>
      <c r="H46" s="15" t="e">
        <f>'dati grezzi'!H751</f>
        <v>#VALUE!</v>
      </c>
      <c r="I46" s="15" t="e">
        <f>'dati grezzi'!I751</f>
        <v>#VALUE!</v>
      </c>
      <c r="J46" s="15" t="e">
        <f>'dati grezzi'!J751</f>
        <v>#VALUE!</v>
      </c>
      <c r="K46" s="15" t="e">
        <f>'dati grezzi'!K751</f>
        <v>#VALUE!</v>
      </c>
      <c r="L46" s="15" t="e">
        <f>'dati grezzi'!L751</f>
        <v>#VALUE!</v>
      </c>
      <c r="M46" s="15" t="e">
        <f>'dati grezzi'!M751</f>
        <v>#VALUE!</v>
      </c>
      <c r="N46" s="15">
        <f>'dati grezzi'!N751</f>
        <v>0</v>
      </c>
      <c r="O46" s="15" t="e">
        <f>'dati grezzi'!O751</f>
        <v>#VALUE!</v>
      </c>
      <c r="P46" s="15">
        <f>'dati grezzi'!P751</f>
        <v>1</v>
      </c>
    </row>
    <row r="47" spans="1:16" x14ac:dyDescent="0.2">
      <c r="A47" s="15" t="e">
        <f>'dati grezzi'!A768</f>
        <v>#VALUE!</v>
      </c>
      <c r="B47" s="15" t="e">
        <f>'dati grezzi'!B768</f>
        <v>#VALUE!</v>
      </c>
      <c r="C47" s="15" t="e">
        <f>'dati grezzi'!C768</f>
        <v>#VALUE!</v>
      </c>
      <c r="D47" s="15" t="e">
        <f>'dati grezzi'!D768</f>
        <v>#VALUE!</v>
      </c>
      <c r="E47" s="15" t="e">
        <f>'dati grezzi'!E768</f>
        <v>#VALUE!</v>
      </c>
      <c r="F47" s="15" t="e">
        <f>'dati grezzi'!F768</f>
        <v>#VALUE!</v>
      </c>
      <c r="G47" s="15" t="e">
        <f>'dati grezzi'!G768</f>
        <v>#VALUE!</v>
      </c>
      <c r="H47" s="15" t="e">
        <f>'dati grezzi'!H768</f>
        <v>#VALUE!</v>
      </c>
      <c r="I47" s="15" t="e">
        <f>'dati grezzi'!I768</f>
        <v>#VALUE!</v>
      </c>
      <c r="J47" s="15" t="e">
        <f>'dati grezzi'!J768</f>
        <v>#VALUE!</v>
      </c>
      <c r="K47" s="15" t="e">
        <f>'dati grezzi'!K768</f>
        <v>#VALUE!</v>
      </c>
      <c r="L47" s="15" t="e">
        <f>'dati grezzi'!L768</f>
        <v>#VALUE!</v>
      </c>
      <c r="M47" s="15" t="e">
        <f>'dati grezzi'!M768</f>
        <v>#VALUE!</v>
      </c>
      <c r="N47" s="15">
        <f>'dati grezzi'!N768</f>
        <v>0</v>
      </c>
      <c r="O47" s="15" t="e">
        <f>'dati grezzi'!O768</f>
        <v>#VALUE!</v>
      </c>
      <c r="P47" s="15">
        <f>'dati grezzi'!P768</f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5"/>
  <dimension ref="A1:P47"/>
  <sheetViews>
    <sheetView zoomScale="85" zoomScaleNormal="85" workbookViewId="0">
      <selection activeCell="N22" sqref="N22"/>
    </sheetView>
  </sheetViews>
  <sheetFormatPr defaultColWidth="9.140625" defaultRowHeight="12.75" x14ac:dyDescent="0.2"/>
  <cols>
    <col min="1" max="1" width="22.42578125" style="15" bestFit="1" customWidth="1"/>
    <col min="2" max="2" width="18.7109375" style="15" bestFit="1" customWidth="1"/>
    <col min="3" max="3" width="7.42578125" style="15" bestFit="1" customWidth="1"/>
    <col min="4" max="4" width="18.42578125" style="15" bestFit="1" customWidth="1"/>
    <col min="5" max="5" width="7.42578125" style="15" bestFit="1" customWidth="1"/>
    <col min="6" max="6" width="19.28515625" style="15" bestFit="1" customWidth="1"/>
    <col min="7" max="7" width="7.42578125" style="15" bestFit="1" customWidth="1"/>
    <col min="8" max="8" width="19.28515625" style="15" bestFit="1" customWidth="1"/>
    <col min="9" max="9" width="4.42578125" style="15" bestFit="1" customWidth="1"/>
    <col min="10" max="10" width="18.42578125" style="15" bestFit="1" customWidth="1"/>
    <col min="11" max="11" width="7.42578125" style="15" bestFit="1" customWidth="1"/>
    <col min="12" max="12" width="19.28515625" style="15" bestFit="1" customWidth="1"/>
    <col min="13" max="13" width="8.85546875" style="15" bestFit="1" customWidth="1"/>
    <col min="14" max="14" width="9.140625" style="15"/>
    <col min="15" max="15" width="6" style="15" bestFit="1" customWidth="1"/>
    <col min="16" max="16" width="2" style="15" bestFit="1" customWidth="1"/>
    <col min="17" max="16384" width="9.140625" style="15"/>
  </cols>
  <sheetData>
    <row r="1" spans="1:16" x14ac:dyDescent="0.2">
      <c r="A1" s="16"/>
      <c r="B1" s="16" t="e">
        <f>'1 ORA'!B1</f>
        <v>#REF!</v>
      </c>
      <c r="C1" s="16" t="s">
        <v>35</v>
      </c>
      <c r="D1" s="16" t="e">
        <f>'1 ORA'!D1</f>
        <v>#REF!</v>
      </c>
      <c r="E1" s="16" t="s">
        <v>35</v>
      </c>
      <c r="F1" s="16" t="e">
        <f>'1 ORA'!F1</f>
        <v>#REF!</v>
      </c>
      <c r="G1" s="16" t="s">
        <v>35</v>
      </c>
      <c r="H1" s="16" t="e">
        <f>'1 ORA'!H1</f>
        <v>#REF!</v>
      </c>
      <c r="I1" s="16" t="s">
        <v>35</v>
      </c>
      <c r="J1" s="16" t="e">
        <f>'1 ORA'!J1</f>
        <v>#REF!</v>
      </c>
      <c r="K1" s="16" t="s">
        <v>35</v>
      </c>
      <c r="L1" s="16" t="e">
        <f>'1 ORA'!L1</f>
        <v>#REF!</v>
      </c>
      <c r="M1" s="16" t="s">
        <v>35</v>
      </c>
      <c r="N1" s="16"/>
      <c r="O1" s="16"/>
      <c r="P1" s="16"/>
    </row>
    <row r="2" spans="1:16" x14ac:dyDescent="0.2">
      <c r="A2" s="15" t="e">
        <f>'dati grezzi'!A5</f>
        <v>#REF!</v>
      </c>
      <c r="B2" s="15" t="e">
        <f>'dati grezzi'!B5</f>
        <v>#REF!</v>
      </c>
      <c r="C2" s="15" t="e">
        <f>'dati grezzi'!C5</f>
        <v>#REF!</v>
      </c>
      <c r="D2" s="15" t="e">
        <f>'dati grezzi'!D5</f>
        <v>#REF!</v>
      </c>
      <c r="E2" s="15" t="e">
        <f>'dati grezzi'!E5</f>
        <v>#REF!</v>
      </c>
      <c r="F2" s="15" t="e">
        <f>'dati grezzi'!F5</f>
        <v>#REF!</v>
      </c>
      <c r="G2" s="15" t="e">
        <f>'dati grezzi'!G5</f>
        <v>#REF!</v>
      </c>
      <c r="H2" s="15" t="e">
        <f>'dati grezzi'!H5</f>
        <v>#REF!</v>
      </c>
      <c r="I2" s="15" t="e">
        <f>'dati grezzi'!I5</f>
        <v>#REF!</v>
      </c>
      <c r="J2" s="15" t="e">
        <f>'dati grezzi'!J5</f>
        <v>#REF!</v>
      </c>
      <c r="K2" s="15" t="e">
        <f>'dati grezzi'!K5</f>
        <v>#REF!</v>
      </c>
      <c r="L2" s="15" t="e">
        <f>'dati grezzi'!L5</f>
        <v>#REF!</v>
      </c>
      <c r="M2" s="15" t="e">
        <f>'dati grezzi'!M5</f>
        <v>#REF!</v>
      </c>
      <c r="N2" s="15">
        <f>'dati grezzi'!N5</f>
        <v>0</v>
      </c>
      <c r="O2" s="15" t="e">
        <f>'dati grezzi'!O5</f>
        <v>#REF!</v>
      </c>
      <c r="P2" s="15">
        <f>'dati grezzi'!P5</f>
        <v>2</v>
      </c>
    </row>
    <row r="3" spans="1:16" x14ac:dyDescent="0.2">
      <c r="A3" s="15" t="e">
        <f>'dati grezzi'!A22</f>
        <v>#REF!</v>
      </c>
      <c r="B3" s="15" t="e">
        <f>'dati grezzi'!B22</f>
        <v>#REF!</v>
      </c>
      <c r="C3" s="15" t="e">
        <f>'dati grezzi'!C22</f>
        <v>#REF!</v>
      </c>
      <c r="D3" s="15" t="e">
        <f>'dati grezzi'!D22</f>
        <v>#REF!</v>
      </c>
      <c r="E3" s="15" t="e">
        <f>'dati grezzi'!E22</f>
        <v>#REF!</v>
      </c>
      <c r="F3" s="15" t="e">
        <f>'dati grezzi'!F22</f>
        <v>#REF!</v>
      </c>
      <c r="G3" s="15" t="e">
        <f>'dati grezzi'!G22</f>
        <v>#REF!</v>
      </c>
      <c r="H3" s="15" t="e">
        <f>'dati grezzi'!H22</f>
        <v>#REF!</v>
      </c>
      <c r="I3" s="15" t="e">
        <f>'dati grezzi'!I22</f>
        <v>#REF!</v>
      </c>
      <c r="J3" s="15" t="e">
        <f>'dati grezzi'!J22</f>
        <v>#REF!</v>
      </c>
      <c r="K3" s="15" t="e">
        <f>'dati grezzi'!K22</f>
        <v>#REF!</v>
      </c>
      <c r="L3" s="15" t="e">
        <f>'dati grezzi'!L22</f>
        <v>#REF!</v>
      </c>
      <c r="M3" s="15" t="e">
        <f>'dati grezzi'!M22</f>
        <v>#REF!</v>
      </c>
      <c r="N3" s="15">
        <f>'dati grezzi'!N22</f>
        <v>0</v>
      </c>
      <c r="O3" s="15" t="e">
        <f>'dati grezzi'!O22</f>
        <v>#REF!</v>
      </c>
      <c r="P3" s="15">
        <f>'dati grezzi'!P22</f>
        <v>2</v>
      </c>
    </row>
    <row r="4" spans="1:16" x14ac:dyDescent="0.2">
      <c r="A4" s="15" t="e">
        <f>'dati grezzi'!A39</f>
        <v>#REF!</v>
      </c>
      <c r="B4" s="15" t="e">
        <f>'dati grezzi'!B39</f>
        <v>#REF!</v>
      </c>
      <c r="C4" s="15" t="e">
        <f>'dati grezzi'!C39</f>
        <v>#REF!</v>
      </c>
      <c r="D4" s="15" t="e">
        <f>'dati grezzi'!D39</f>
        <v>#REF!</v>
      </c>
      <c r="E4" s="15" t="e">
        <f>'dati grezzi'!E39</f>
        <v>#REF!</v>
      </c>
      <c r="F4" s="15" t="e">
        <f>'dati grezzi'!F39</f>
        <v>#REF!</v>
      </c>
      <c r="G4" s="15" t="e">
        <f>'dati grezzi'!G39</f>
        <v>#REF!</v>
      </c>
      <c r="H4" s="15" t="e">
        <f>'dati grezzi'!H39</f>
        <v>#REF!</v>
      </c>
      <c r="I4" s="15" t="e">
        <f>'dati grezzi'!I39</f>
        <v>#REF!</v>
      </c>
      <c r="J4" s="15" t="e">
        <f>'dati grezzi'!J39</f>
        <v>#REF!</v>
      </c>
      <c r="K4" s="15" t="e">
        <f>'dati grezzi'!K39</f>
        <v>#REF!</v>
      </c>
      <c r="L4" s="15" t="e">
        <f>'dati grezzi'!L39</f>
        <v>#REF!</v>
      </c>
      <c r="M4" s="15" t="e">
        <f>'dati grezzi'!M39</f>
        <v>#REF!</v>
      </c>
      <c r="N4" s="15">
        <f>'dati grezzi'!N39</f>
        <v>0</v>
      </c>
      <c r="O4" s="15" t="e">
        <f>'dati grezzi'!O39</f>
        <v>#REF!</v>
      </c>
      <c r="P4" s="15">
        <f>'dati grezzi'!P39</f>
        <v>2</v>
      </c>
    </row>
    <row r="5" spans="1:16" x14ac:dyDescent="0.2">
      <c r="A5" s="15" t="e">
        <f>'dati grezzi'!A56</f>
        <v>#REF!</v>
      </c>
      <c r="B5" s="15" t="e">
        <f>'dati grezzi'!B56</f>
        <v>#REF!</v>
      </c>
      <c r="C5" s="15" t="e">
        <f>'dati grezzi'!C56</f>
        <v>#REF!</v>
      </c>
      <c r="D5" s="15" t="e">
        <f>'dati grezzi'!D56</f>
        <v>#REF!</v>
      </c>
      <c r="E5" s="15" t="e">
        <f>'dati grezzi'!E56</f>
        <v>#REF!</v>
      </c>
      <c r="F5" s="15" t="e">
        <f>'dati grezzi'!F56</f>
        <v>#REF!</v>
      </c>
      <c r="G5" s="15" t="e">
        <f>'dati grezzi'!G56</f>
        <v>#REF!</v>
      </c>
      <c r="H5" s="15" t="e">
        <f>'dati grezzi'!H56</f>
        <v>#REF!</v>
      </c>
      <c r="I5" s="15" t="e">
        <f>'dati grezzi'!I56</f>
        <v>#REF!</v>
      </c>
      <c r="J5" s="15" t="e">
        <f>'dati grezzi'!J56</f>
        <v>#REF!</v>
      </c>
      <c r="K5" s="15" t="e">
        <f>'dati grezzi'!K56</f>
        <v>#REF!</v>
      </c>
      <c r="L5" s="15" t="e">
        <f>'dati grezzi'!L56</f>
        <v>#REF!</v>
      </c>
      <c r="M5" s="15" t="e">
        <f>'dati grezzi'!M56</f>
        <v>#REF!</v>
      </c>
      <c r="N5" s="15">
        <f>'dati grezzi'!N56</f>
        <v>0</v>
      </c>
      <c r="O5" s="15" t="e">
        <f>'dati grezzi'!O56</f>
        <v>#REF!</v>
      </c>
      <c r="P5" s="15">
        <f>'dati grezzi'!P56</f>
        <v>2</v>
      </c>
    </row>
    <row r="6" spans="1:16" x14ac:dyDescent="0.2">
      <c r="A6" s="15" t="e">
        <f>'dati grezzi'!A73</f>
        <v>#REF!</v>
      </c>
      <c r="B6" s="15" t="e">
        <f>'dati grezzi'!B73</f>
        <v>#REF!</v>
      </c>
      <c r="C6" s="15" t="e">
        <f>'dati grezzi'!C73</f>
        <v>#REF!</v>
      </c>
      <c r="D6" s="15" t="e">
        <f>'dati grezzi'!D73</f>
        <v>#REF!</v>
      </c>
      <c r="E6" s="15" t="e">
        <f>'dati grezzi'!E73</f>
        <v>#REF!</v>
      </c>
      <c r="F6" s="15" t="e">
        <f>'dati grezzi'!F73</f>
        <v>#REF!</v>
      </c>
      <c r="G6" s="15" t="e">
        <f>'dati grezzi'!G73</f>
        <v>#REF!</v>
      </c>
      <c r="H6" s="15" t="e">
        <f>'dati grezzi'!H73</f>
        <v>#REF!</v>
      </c>
      <c r="I6" s="15" t="e">
        <f>'dati grezzi'!I73</f>
        <v>#REF!</v>
      </c>
      <c r="J6" s="15" t="e">
        <f>'dati grezzi'!J73</f>
        <v>#REF!</v>
      </c>
      <c r="K6" s="15" t="e">
        <f>'dati grezzi'!K73</f>
        <v>#REF!</v>
      </c>
      <c r="L6" s="15" t="e">
        <f>'dati grezzi'!L73</f>
        <v>#REF!</v>
      </c>
      <c r="M6" s="15" t="e">
        <f>'dati grezzi'!M73</f>
        <v>#REF!</v>
      </c>
      <c r="N6" s="15">
        <f>'dati grezzi'!N73</f>
        <v>0</v>
      </c>
      <c r="O6" s="15" t="e">
        <f>'dati grezzi'!O73</f>
        <v>#REF!</v>
      </c>
      <c r="P6" s="15">
        <f>'dati grezzi'!P73</f>
        <v>2</v>
      </c>
    </row>
    <row r="7" spans="1:16" x14ac:dyDescent="0.2">
      <c r="A7" s="15" t="e">
        <f>'dati grezzi'!A90</f>
        <v>#REF!</v>
      </c>
      <c r="B7" s="15" t="e">
        <f>'dati grezzi'!B90</f>
        <v>#REF!</v>
      </c>
      <c r="C7" s="15" t="e">
        <f>'dati grezzi'!C90</f>
        <v>#REF!</v>
      </c>
      <c r="D7" s="15" t="e">
        <f>'dati grezzi'!D90</f>
        <v>#REF!</v>
      </c>
      <c r="E7" s="15" t="e">
        <f>'dati grezzi'!E90</f>
        <v>#REF!</v>
      </c>
      <c r="F7" s="15" t="e">
        <f>'dati grezzi'!F90</f>
        <v>#REF!</v>
      </c>
      <c r="G7" s="15" t="e">
        <f>'dati grezzi'!G90</f>
        <v>#REF!</v>
      </c>
      <c r="H7" s="15" t="e">
        <f>'dati grezzi'!H90</f>
        <v>#REF!</v>
      </c>
      <c r="I7" s="15" t="e">
        <f>'dati grezzi'!I90</f>
        <v>#REF!</v>
      </c>
      <c r="J7" s="15" t="e">
        <f>'dati grezzi'!J90</f>
        <v>#REF!</v>
      </c>
      <c r="K7" s="15" t="e">
        <f>'dati grezzi'!K90</f>
        <v>#REF!</v>
      </c>
      <c r="L7" s="15" t="e">
        <f>'dati grezzi'!L90</f>
        <v>#REF!</v>
      </c>
      <c r="M7" s="15" t="e">
        <f>'dati grezzi'!M90</f>
        <v>#REF!</v>
      </c>
      <c r="N7" s="15">
        <f>'dati grezzi'!N90</f>
        <v>0</v>
      </c>
      <c r="O7" s="15" t="e">
        <f>'dati grezzi'!O90</f>
        <v>#REF!</v>
      </c>
      <c r="P7" s="15">
        <f>'dati grezzi'!P90</f>
        <v>2</v>
      </c>
    </row>
    <row r="8" spans="1:16" x14ac:dyDescent="0.2">
      <c r="A8" s="15" t="e">
        <f>'dati grezzi'!A107</f>
        <v>#REF!</v>
      </c>
      <c r="B8" s="15" t="e">
        <f>'dati grezzi'!B107</f>
        <v>#REF!</v>
      </c>
      <c r="C8" s="15" t="e">
        <f>'dati grezzi'!C107</f>
        <v>#REF!</v>
      </c>
      <c r="D8" s="15" t="e">
        <f>'dati grezzi'!D107</f>
        <v>#REF!</v>
      </c>
      <c r="E8" s="15" t="e">
        <f>'dati grezzi'!E107</f>
        <v>#REF!</v>
      </c>
      <c r="F8" s="15" t="e">
        <f>'dati grezzi'!F107</f>
        <v>#REF!</v>
      </c>
      <c r="G8" s="15" t="e">
        <f>'dati grezzi'!G107</f>
        <v>#REF!</v>
      </c>
      <c r="H8" s="15" t="e">
        <f>'dati grezzi'!H107</f>
        <v>#REF!</v>
      </c>
      <c r="I8" s="15" t="e">
        <f>'dati grezzi'!I107</f>
        <v>#REF!</v>
      </c>
      <c r="J8" s="15" t="e">
        <f>'dati grezzi'!J107</f>
        <v>#REF!</v>
      </c>
      <c r="K8" s="15" t="e">
        <f>'dati grezzi'!K107</f>
        <v>#REF!</v>
      </c>
      <c r="L8" s="15" t="e">
        <f>'dati grezzi'!L107</f>
        <v>#REF!</v>
      </c>
      <c r="M8" s="15" t="e">
        <f>'dati grezzi'!M107</f>
        <v>#REF!</v>
      </c>
      <c r="N8" s="15">
        <f>'dati grezzi'!N107</f>
        <v>0</v>
      </c>
      <c r="O8" s="15" t="e">
        <f>'dati grezzi'!O107</f>
        <v>#REF!</v>
      </c>
      <c r="P8" s="15">
        <f>'dati grezzi'!P107</f>
        <v>2</v>
      </c>
    </row>
    <row r="9" spans="1:16" x14ac:dyDescent="0.2">
      <c r="A9" s="15" t="e">
        <f>'dati grezzi'!A124</f>
        <v>#REF!</v>
      </c>
      <c r="B9" s="15" t="e">
        <f>'dati grezzi'!B124</f>
        <v>#REF!</v>
      </c>
      <c r="C9" s="15" t="e">
        <f>'dati grezzi'!C124</f>
        <v>#REF!</v>
      </c>
      <c r="D9" s="15" t="e">
        <f>'dati grezzi'!D124</f>
        <v>#REF!</v>
      </c>
      <c r="E9" s="15" t="e">
        <f>'dati grezzi'!E124</f>
        <v>#REF!</v>
      </c>
      <c r="F9" s="15" t="e">
        <f>'dati grezzi'!F124</f>
        <v>#REF!</v>
      </c>
      <c r="G9" s="15" t="e">
        <f>'dati grezzi'!G124</f>
        <v>#REF!</v>
      </c>
      <c r="H9" s="15" t="e">
        <f>'dati grezzi'!H124</f>
        <v>#REF!</v>
      </c>
      <c r="I9" s="15" t="e">
        <f>'dati grezzi'!I124</f>
        <v>#REF!</v>
      </c>
      <c r="J9" s="15" t="e">
        <f>'dati grezzi'!J124</f>
        <v>#REF!</v>
      </c>
      <c r="K9" s="15" t="e">
        <f>'dati grezzi'!K124</f>
        <v>#REF!</v>
      </c>
      <c r="L9" s="15" t="e">
        <f>'dati grezzi'!L124</f>
        <v>#REF!</v>
      </c>
      <c r="M9" s="15" t="e">
        <f>'dati grezzi'!M124</f>
        <v>#REF!</v>
      </c>
      <c r="N9" s="15">
        <f>'dati grezzi'!N124</f>
        <v>0</v>
      </c>
      <c r="O9" s="15" t="e">
        <f>'dati grezzi'!O124</f>
        <v>#REF!</v>
      </c>
      <c r="P9" s="15">
        <f>'dati grezzi'!P124</f>
        <v>2</v>
      </c>
    </row>
    <row r="10" spans="1:16" x14ac:dyDescent="0.2">
      <c r="A10" s="15" t="e">
        <f>'dati grezzi'!A141</f>
        <v>#REF!</v>
      </c>
      <c r="B10" s="15" t="e">
        <f>'dati grezzi'!B141</f>
        <v>#REF!</v>
      </c>
      <c r="C10" s="15" t="e">
        <f>'dati grezzi'!C141</f>
        <v>#REF!</v>
      </c>
      <c r="D10" s="15" t="e">
        <f>'dati grezzi'!D141</f>
        <v>#REF!</v>
      </c>
      <c r="E10" s="15" t="e">
        <f>'dati grezzi'!E141</f>
        <v>#REF!</v>
      </c>
      <c r="F10" s="15" t="e">
        <f>'dati grezzi'!F141</f>
        <v>#REF!</v>
      </c>
      <c r="G10" s="15" t="e">
        <f>'dati grezzi'!G141</f>
        <v>#REF!</v>
      </c>
      <c r="H10" s="15" t="e">
        <f>'dati grezzi'!H141</f>
        <v>#REF!</v>
      </c>
      <c r="I10" s="15" t="e">
        <f>'dati grezzi'!I141</f>
        <v>#REF!</v>
      </c>
      <c r="J10" s="15" t="e">
        <f>'dati grezzi'!J141</f>
        <v>#REF!</v>
      </c>
      <c r="K10" s="15" t="e">
        <f>'dati grezzi'!K141</f>
        <v>#REF!</v>
      </c>
      <c r="L10" s="15" t="e">
        <f>'dati grezzi'!L141</f>
        <v>#REF!</v>
      </c>
      <c r="M10" s="15" t="e">
        <f>'dati grezzi'!M141</f>
        <v>#REF!</v>
      </c>
      <c r="N10" s="15">
        <f>'dati grezzi'!N141</f>
        <v>0</v>
      </c>
      <c r="O10" s="15" t="e">
        <f>'dati grezzi'!O141</f>
        <v>#REF!</v>
      </c>
      <c r="P10" s="15">
        <f>'dati grezzi'!P141</f>
        <v>2</v>
      </c>
    </row>
    <row r="11" spans="1:16" x14ac:dyDescent="0.2">
      <c r="A11" s="15" t="e">
        <f>'dati grezzi'!A158</f>
        <v>#REF!</v>
      </c>
      <c r="B11" s="15" t="e">
        <f>'dati grezzi'!B158</f>
        <v>#REF!</v>
      </c>
      <c r="C11" s="15" t="e">
        <f>'dati grezzi'!C158</f>
        <v>#REF!</v>
      </c>
      <c r="D11" s="15" t="e">
        <f>'dati grezzi'!D158</f>
        <v>#REF!</v>
      </c>
      <c r="E11" s="15" t="e">
        <f>'dati grezzi'!E158</f>
        <v>#REF!</v>
      </c>
      <c r="F11" s="15" t="e">
        <f>'dati grezzi'!F158</f>
        <v>#REF!</v>
      </c>
      <c r="G11" s="15" t="e">
        <f>'dati grezzi'!G158</f>
        <v>#REF!</v>
      </c>
      <c r="H11" s="15" t="e">
        <f>'dati grezzi'!H158</f>
        <v>#REF!</v>
      </c>
      <c r="I11" s="15" t="e">
        <f>'dati grezzi'!I158</f>
        <v>#REF!</v>
      </c>
      <c r="J11" s="15" t="e">
        <f>'dati grezzi'!J158</f>
        <v>#REF!</v>
      </c>
      <c r="K11" s="15" t="e">
        <f>'dati grezzi'!K158</f>
        <v>#REF!</v>
      </c>
      <c r="L11" s="15" t="e">
        <f>'dati grezzi'!L158</f>
        <v>#REF!</v>
      </c>
      <c r="M11" s="15" t="e">
        <f>'dati grezzi'!M158</f>
        <v>#REF!</v>
      </c>
      <c r="N11" s="15">
        <f>'dati grezzi'!N158</f>
        <v>0</v>
      </c>
      <c r="O11" s="15" t="e">
        <f>'dati grezzi'!O158</f>
        <v>#REF!</v>
      </c>
      <c r="P11" s="15">
        <f>'dati grezzi'!P158</f>
        <v>2</v>
      </c>
    </row>
    <row r="12" spans="1:16" x14ac:dyDescent="0.2">
      <c r="A12" s="15" t="e">
        <f>'dati grezzi'!A175</f>
        <v>#REF!</v>
      </c>
      <c r="B12" s="15" t="e">
        <f>'dati grezzi'!B175</f>
        <v>#REF!</v>
      </c>
      <c r="C12" s="15" t="e">
        <f>'dati grezzi'!C175</f>
        <v>#REF!</v>
      </c>
      <c r="D12" s="15" t="e">
        <f>'dati grezzi'!D175</f>
        <v>#REF!</v>
      </c>
      <c r="E12" s="15" t="e">
        <f>'dati grezzi'!E175</f>
        <v>#REF!</v>
      </c>
      <c r="F12" s="15" t="e">
        <f>'dati grezzi'!F175</f>
        <v>#REF!</v>
      </c>
      <c r="G12" s="15" t="e">
        <f>'dati grezzi'!G175</f>
        <v>#REF!</v>
      </c>
      <c r="H12" s="15" t="e">
        <f>'dati grezzi'!H175</f>
        <v>#REF!</v>
      </c>
      <c r="I12" s="15" t="e">
        <f>'dati grezzi'!I175</f>
        <v>#REF!</v>
      </c>
      <c r="J12" s="15" t="e">
        <f>'dati grezzi'!J175</f>
        <v>#REF!</v>
      </c>
      <c r="K12" s="15" t="e">
        <f>'dati grezzi'!K175</f>
        <v>#REF!</v>
      </c>
      <c r="L12" s="15" t="e">
        <f>'dati grezzi'!L175</f>
        <v>#REF!</v>
      </c>
      <c r="M12" s="15" t="e">
        <f>'dati grezzi'!M175</f>
        <v>#REF!</v>
      </c>
      <c r="N12" s="15">
        <f>'dati grezzi'!N175</f>
        <v>0</v>
      </c>
      <c r="O12" s="15" t="e">
        <f>'dati grezzi'!O175</f>
        <v>#REF!</v>
      </c>
      <c r="P12" s="15">
        <f>'dati grezzi'!P175</f>
        <v>2</v>
      </c>
    </row>
    <row r="13" spans="1:16" x14ac:dyDescent="0.2">
      <c r="A13" s="15" t="e">
        <f>'dati grezzi'!A192</f>
        <v>#REF!</v>
      </c>
      <c r="B13" s="15" t="e">
        <f>'dati grezzi'!B192</f>
        <v>#REF!</v>
      </c>
      <c r="C13" s="15" t="e">
        <f>'dati grezzi'!C192</f>
        <v>#REF!</v>
      </c>
      <c r="D13" s="15" t="e">
        <f>'dati grezzi'!D192</f>
        <v>#REF!</v>
      </c>
      <c r="E13" s="15" t="e">
        <f>'dati grezzi'!E192</f>
        <v>#REF!</v>
      </c>
      <c r="F13" s="15" t="e">
        <f>'dati grezzi'!F192</f>
        <v>#REF!</v>
      </c>
      <c r="G13" s="15" t="e">
        <f>'dati grezzi'!G192</f>
        <v>#REF!</v>
      </c>
      <c r="H13" s="15" t="e">
        <f>'dati grezzi'!H192</f>
        <v>#REF!</v>
      </c>
      <c r="I13" s="15" t="e">
        <f>'dati grezzi'!I192</f>
        <v>#REF!</v>
      </c>
      <c r="J13" s="15" t="e">
        <f>'dati grezzi'!J192</f>
        <v>#REF!</v>
      </c>
      <c r="K13" s="15" t="e">
        <f>'dati grezzi'!K192</f>
        <v>#REF!</v>
      </c>
      <c r="L13" s="15" t="e">
        <f>'dati grezzi'!L192</f>
        <v>#REF!</v>
      </c>
      <c r="M13" s="15" t="e">
        <f>'dati grezzi'!M192</f>
        <v>#REF!</v>
      </c>
      <c r="N13" s="15">
        <f>'dati grezzi'!N192</f>
        <v>0</v>
      </c>
      <c r="O13" s="15" t="e">
        <f>'dati grezzi'!O192</f>
        <v>#REF!</v>
      </c>
      <c r="P13" s="15">
        <f>'dati grezzi'!P192</f>
        <v>2</v>
      </c>
    </row>
    <row r="14" spans="1:16" x14ac:dyDescent="0.2">
      <c r="A14" s="15" t="e">
        <f>'dati grezzi'!A209</f>
        <v>#REF!</v>
      </c>
      <c r="B14" s="15" t="e">
        <f>'dati grezzi'!B209</f>
        <v>#REF!</v>
      </c>
      <c r="C14" s="15" t="e">
        <f>'dati grezzi'!C209</f>
        <v>#REF!</v>
      </c>
      <c r="D14" s="15" t="e">
        <f>'dati grezzi'!D209</f>
        <v>#REF!</v>
      </c>
      <c r="E14" s="15" t="e">
        <f>'dati grezzi'!E209</f>
        <v>#REF!</v>
      </c>
      <c r="F14" s="15" t="e">
        <f>'dati grezzi'!F209</f>
        <v>#REF!</v>
      </c>
      <c r="G14" s="15" t="e">
        <f>'dati grezzi'!G209</f>
        <v>#REF!</v>
      </c>
      <c r="H14" s="15" t="e">
        <f>'dati grezzi'!H209</f>
        <v>#REF!</v>
      </c>
      <c r="I14" s="15" t="e">
        <f>'dati grezzi'!I209</f>
        <v>#REF!</v>
      </c>
      <c r="J14" s="15" t="e">
        <f>'dati grezzi'!J209</f>
        <v>#REF!</v>
      </c>
      <c r="K14" s="15" t="e">
        <f>'dati grezzi'!K209</f>
        <v>#REF!</v>
      </c>
      <c r="L14" s="15" t="e">
        <f>'dati grezzi'!L209</f>
        <v>#REF!</v>
      </c>
      <c r="M14" s="15" t="e">
        <f>'dati grezzi'!M209</f>
        <v>#REF!</v>
      </c>
      <c r="N14" s="15">
        <f>'dati grezzi'!N209</f>
        <v>0</v>
      </c>
      <c r="O14" s="15" t="e">
        <f>'dati grezzi'!O209</f>
        <v>#REF!</v>
      </c>
      <c r="P14" s="15">
        <f>'dati grezzi'!P209</f>
        <v>2</v>
      </c>
    </row>
    <row r="15" spans="1:16" x14ac:dyDescent="0.2">
      <c r="A15" s="15" t="e">
        <f>'dati grezzi'!A226</f>
        <v>#REF!</v>
      </c>
      <c r="B15" s="15" t="e">
        <f>'dati grezzi'!B226</f>
        <v>#REF!</v>
      </c>
      <c r="C15" s="15" t="e">
        <f>'dati grezzi'!C226</f>
        <v>#REF!</v>
      </c>
      <c r="D15" s="15" t="e">
        <f>'dati grezzi'!D226</f>
        <v>#REF!</v>
      </c>
      <c r="E15" s="15" t="e">
        <f>'dati grezzi'!E226</f>
        <v>#REF!</v>
      </c>
      <c r="F15" s="15" t="e">
        <f>'dati grezzi'!F226</f>
        <v>#REF!</v>
      </c>
      <c r="G15" s="15" t="e">
        <f>'dati grezzi'!G226</f>
        <v>#REF!</v>
      </c>
      <c r="H15" s="15" t="e">
        <f>'dati grezzi'!H226</f>
        <v>#REF!</v>
      </c>
      <c r="I15" s="15" t="e">
        <f>'dati grezzi'!I226</f>
        <v>#REF!</v>
      </c>
      <c r="J15" s="15" t="e">
        <f>'dati grezzi'!J226</f>
        <v>#REF!</v>
      </c>
      <c r="K15" s="15" t="e">
        <f>'dati grezzi'!K226</f>
        <v>#REF!</v>
      </c>
      <c r="L15" s="15" t="e">
        <f>'dati grezzi'!L226</f>
        <v>#REF!</v>
      </c>
      <c r="M15" s="15" t="e">
        <f>'dati grezzi'!M226</f>
        <v>#REF!</v>
      </c>
      <c r="N15" s="15">
        <f>'dati grezzi'!N226</f>
        <v>0</v>
      </c>
      <c r="O15" s="15" t="e">
        <f>'dati grezzi'!O226</f>
        <v>#REF!</v>
      </c>
      <c r="P15" s="15">
        <f>'dati grezzi'!P226</f>
        <v>2</v>
      </c>
    </row>
    <row r="16" spans="1:16" x14ac:dyDescent="0.2">
      <c r="A16" s="15" t="e">
        <f>'dati grezzi'!A243</f>
        <v>#REF!</v>
      </c>
      <c r="B16" s="15" t="e">
        <f>'dati grezzi'!B243</f>
        <v>#REF!</v>
      </c>
      <c r="C16" s="15" t="e">
        <f>'dati grezzi'!C243</f>
        <v>#REF!</v>
      </c>
      <c r="D16" s="15" t="e">
        <f>'dati grezzi'!D243</f>
        <v>#REF!</v>
      </c>
      <c r="E16" s="15" t="e">
        <f>'dati grezzi'!E243</f>
        <v>#REF!</v>
      </c>
      <c r="F16" s="15" t="e">
        <f>'dati grezzi'!F243</f>
        <v>#REF!</v>
      </c>
      <c r="G16" s="15" t="e">
        <f>'dati grezzi'!G243</f>
        <v>#REF!</v>
      </c>
      <c r="H16" s="15" t="e">
        <f>'dati grezzi'!H243</f>
        <v>#REF!</v>
      </c>
      <c r="I16" s="15" t="e">
        <f>'dati grezzi'!I243</f>
        <v>#REF!</v>
      </c>
      <c r="J16" s="15" t="e">
        <f>'dati grezzi'!J243</f>
        <v>#REF!</v>
      </c>
      <c r="K16" s="15" t="e">
        <f>'dati grezzi'!K243</f>
        <v>#REF!</v>
      </c>
      <c r="L16" s="15" t="e">
        <f>'dati grezzi'!L243</f>
        <v>#REF!</v>
      </c>
      <c r="M16" s="15" t="e">
        <f>'dati grezzi'!M243</f>
        <v>#REF!</v>
      </c>
      <c r="N16" s="15">
        <f>'dati grezzi'!N243</f>
        <v>0</v>
      </c>
      <c r="O16" s="15" t="e">
        <f>'dati grezzi'!O243</f>
        <v>#REF!</v>
      </c>
      <c r="P16" s="15">
        <f>'dati grezzi'!P243</f>
        <v>2</v>
      </c>
    </row>
    <row r="17" spans="1:16" x14ac:dyDescent="0.2">
      <c r="A17" s="15" t="e">
        <f>'dati grezzi'!A260</f>
        <v>#REF!</v>
      </c>
      <c r="B17" s="15" t="e">
        <f>'dati grezzi'!B260</f>
        <v>#REF!</v>
      </c>
      <c r="C17" s="15" t="e">
        <f>'dati grezzi'!C260</f>
        <v>#REF!</v>
      </c>
      <c r="D17" s="15" t="e">
        <f>'dati grezzi'!D260</f>
        <v>#REF!</v>
      </c>
      <c r="E17" s="15" t="e">
        <f>'dati grezzi'!E260</f>
        <v>#REF!</v>
      </c>
      <c r="F17" s="15" t="e">
        <f>'dati grezzi'!F260</f>
        <v>#REF!</v>
      </c>
      <c r="G17" s="15" t="e">
        <f>'dati grezzi'!G260</f>
        <v>#REF!</v>
      </c>
      <c r="H17" s="15" t="e">
        <f>'dati grezzi'!H260</f>
        <v>#REF!</v>
      </c>
      <c r="I17" s="15" t="e">
        <f>'dati grezzi'!I260</f>
        <v>#REF!</v>
      </c>
      <c r="J17" s="15" t="e">
        <f>'dati grezzi'!J260</f>
        <v>#REF!</v>
      </c>
      <c r="K17" s="15" t="e">
        <f>'dati grezzi'!K260</f>
        <v>#REF!</v>
      </c>
      <c r="L17" s="15" t="e">
        <f>'dati grezzi'!L260</f>
        <v>#REF!</v>
      </c>
      <c r="M17" s="15" t="e">
        <f>'dati grezzi'!M260</f>
        <v>#REF!</v>
      </c>
      <c r="N17" s="15">
        <f>'dati grezzi'!N260</f>
        <v>0</v>
      </c>
      <c r="O17" s="15" t="e">
        <f>'dati grezzi'!O260</f>
        <v>#REF!</v>
      </c>
      <c r="P17" s="15">
        <f>'dati grezzi'!P260</f>
        <v>2</v>
      </c>
    </row>
    <row r="18" spans="1:16" x14ac:dyDescent="0.2">
      <c r="A18" s="15" t="e">
        <f>'dati grezzi'!A277</f>
        <v>#REF!</v>
      </c>
      <c r="B18" s="15" t="e">
        <f>'dati grezzi'!B277</f>
        <v>#REF!</v>
      </c>
      <c r="C18" s="15" t="e">
        <f>'dati grezzi'!C277</f>
        <v>#REF!</v>
      </c>
      <c r="D18" s="15" t="e">
        <f>'dati grezzi'!D277</f>
        <v>#REF!</v>
      </c>
      <c r="E18" s="15" t="e">
        <f>'dati grezzi'!E277</f>
        <v>#REF!</v>
      </c>
      <c r="F18" s="15" t="e">
        <f>'dati grezzi'!F277</f>
        <v>#REF!</v>
      </c>
      <c r="G18" s="15" t="e">
        <f>'dati grezzi'!G277</f>
        <v>#REF!</v>
      </c>
      <c r="H18" s="15" t="e">
        <f>'dati grezzi'!H277</f>
        <v>#REF!</v>
      </c>
      <c r="I18" s="15" t="e">
        <f>'dati grezzi'!I277</f>
        <v>#REF!</v>
      </c>
      <c r="J18" s="15" t="e">
        <f>'dati grezzi'!J277</f>
        <v>#REF!</v>
      </c>
      <c r="K18" s="15" t="e">
        <f>'dati grezzi'!K277</f>
        <v>#REF!</v>
      </c>
      <c r="L18" s="15" t="e">
        <f>'dati grezzi'!L277</f>
        <v>#REF!</v>
      </c>
      <c r="M18" s="15" t="e">
        <f>'dati grezzi'!M277</f>
        <v>#REF!</v>
      </c>
      <c r="N18" s="15">
        <f>'dati grezzi'!N277</f>
        <v>0</v>
      </c>
      <c r="O18" s="15" t="e">
        <f>'dati grezzi'!O277</f>
        <v>#REF!</v>
      </c>
      <c r="P18" s="15">
        <f>'dati grezzi'!P277</f>
        <v>2</v>
      </c>
    </row>
    <row r="19" spans="1:16" x14ac:dyDescent="0.2">
      <c r="A19" s="15" t="e">
        <f>'dati grezzi'!A294</f>
        <v>#REF!</v>
      </c>
      <c r="B19" s="15" t="e">
        <f>'dati grezzi'!B294</f>
        <v>#REF!</v>
      </c>
      <c r="C19" s="15" t="e">
        <f>'dati grezzi'!C294</f>
        <v>#REF!</v>
      </c>
      <c r="D19" s="15" t="e">
        <f>'dati grezzi'!D294</f>
        <v>#REF!</v>
      </c>
      <c r="E19" s="15" t="e">
        <f>'dati grezzi'!E294</f>
        <v>#REF!</v>
      </c>
      <c r="F19" s="15" t="e">
        <f>'dati grezzi'!F294</f>
        <v>#REF!</v>
      </c>
      <c r="G19" s="15" t="e">
        <f>'dati grezzi'!G294</f>
        <v>#REF!</v>
      </c>
      <c r="H19" s="15" t="e">
        <f>'dati grezzi'!H294</f>
        <v>#REF!</v>
      </c>
      <c r="I19" s="15" t="e">
        <f>'dati grezzi'!I294</f>
        <v>#REF!</v>
      </c>
      <c r="J19" s="15" t="e">
        <f>'dati grezzi'!J294</f>
        <v>#REF!</v>
      </c>
      <c r="K19" s="15" t="e">
        <f>'dati grezzi'!K294</f>
        <v>#REF!</v>
      </c>
      <c r="L19" s="15" t="e">
        <f>'dati grezzi'!L294</f>
        <v>#REF!</v>
      </c>
      <c r="M19" s="15" t="e">
        <f>'dati grezzi'!M294</f>
        <v>#REF!</v>
      </c>
      <c r="N19" s="15">
        <f>'dati grezzi'!N294</f>
        <v>0</v>
      </c>
      <c r="O19" s="15" t="e">
        <f>'dati grezzi'!O294</f>
        <v>#REF!</v>
      </c>
      <c r="P19" s="15">
        <f>'dati grezzi'!P294</f>
        <v>2</v>
      </c>
    </row>
    <row r="20" spans="1:16" x14ac:dyDescent="0.2">
      <c r="A20" s="15" t="e">
        <f>'dati grezzi'!A311</f>
        <v>#REF!</v>
      </c>
      <c r="B20" s="15" t="e">
        <f>'dati grezzi'!B311</f>
        <v>#REF!</v>
      </c>
      <c r="C20" s="15" t="e">
        <f>'dati grezzi'!C311</f>
        <v>#REF!</v>
      </c>
      <c r="D20" s="15" t="e">
        <f>'dati grezzi'!D311</f>
        <v>#REF!</v>
      </c>
      <c r="E20" s="15" t="e">
        <f>'dati grezzi'!E311</f>
        <v>#REF!</v>
      </c>
      <c r="F20" s="15" t="e">
        <f>'dati grezzi'!F311</f>
        <v>#REF!</v>
      </c>
      <c r="G20" s="15" t="e">
        <f>'dati grezzi'!G311</f>
        <v>#REF!</v>
      </c>
      <c r="H20" s="15" t="e">
        <f>'dati grezzi'!H311</f>
        <v>#REF!</v>
      </c>
      <c r="I20" s="15" t="e">
        <f>'dati grezzi'!I311</f>
        <v>#REF!</v>
      </c>
      <c r="J20" s="15" t="e">
        <f>'dati grezzi'!J311</f>
        <v>#REF!</v>
      </c>
      <c r="K20" s="15" t="e">
        <f>'dati grezzi'!K311</f>
        <v>#REF!</v>
      </c>
      <c r="L20" s="15" t="e">
        <f>'dati grezzi'!L311</f>
        <v>#REF!</v>
      </c>
      <c r="M20" s="15" t="e">
        <f>'dati grezzi'!M311</f>
        <v>#REF!</v>
      </c>
      <c r="N20" s="15">
        <f>'dati grezzi'!N311</f>
        <v>0</v>
      </c>
      <c r="O20" s="15" t="e">
        <f>'dati grezzi'!O311</f>
        <v>#REF!</v>
      </c>
      <c r="P20" s="15">
        <f>'dati grezzi'!P311</f>
        <v>2</v>
      </c>
    </row>
    <row r="21" spans="1:16" x14ac:dyDescent="0.2">
      <c r="A21" s="15" t="e">
        <f>'dati grezzi'!A328</f>
        <v>#REF!</v>
      </c>
      <c r="B21" s="15" t="e">
        <f>'dati grezzi'!B328</f>
        <v>#REF!</v>
      </c>
      <c r="C21" s="15" t="e">
        <f>'dati grezzi'!C328</f>
        <v>#REF!</v>
      </c>
      <c r="D21" s="15" t="e">
        <f>'dati grezzi'!D328</f>
        <v>#REF!</v>
      </c>
      <c r="E21" s="15" t="e">
        <f>'dati grezzi'!E328</f>
        <v>#REF!</v>
      </c>
      <c r="F21" s="15" t="e">
        <f>'dati grezzi'!F328</f>
        <v>#REF!</v>
      </c>
      <c r="G21" s="15" t="e">
        <f>'dati grezzi'!G328</f>
        <v>#REF!</v>
      </c>
      <c r="H21" s="15" t="e">
        <f>'dati grezzi'!H328</f>
        <v>#REF!</v>
      </c>
      <c r="I21" s="15" t="e">
        <f>'dati grezzi'!I328</f>
        <v>#REF!</v>
      </c>
      <c r="J21" s="15" t="e">
        <f>'dati grezzi'!J328</f>
        <v>#REF!</v>
      </c>
      <c r="K21" s="15" t="e">
        <f>'dati grezzi'!K328</f>
        <v>#REF!</v>
      </c>
      <c r="L21" s="15" t="e">
        <f>'dati grezzi'!L328</f>
        <v>#REF!</v>
      </c>
      <c r="M21" s="15" t="e">
        <f>'dati grezzi'!M328</f>
        <v>#REF!</v>
      </c>
      <c r="N21" s="15">
        <f>'dati grezzi'!N328</f>
        <v>0</v>
      </c>
      <c r="O21" s="15" t="e">
        <f>'dati grezzi'!O328</f>
        <v>#REF!</v>
      </c>
      <c r="P21" s="15">
        <f>'dati grezzi'!P328</f>
        <v>2</v>
      </c>
    </row>
    <row r="22" spans="1:16" x14ac:dyDescent="0.2">
      <c r="A22" s="15" t="e">
        <f>'dati grezzi'!A345</f>
        <v>#REF!</v>
      </c>
      <c r="B22" s="15" t="e">
        <f>'dati grezzi'!B345</f>
        <v>#REF!</v>
      </c>
      <c r="C22" s="15" t="e">
        <f>'dati grezzi'!C345</f>
        <v>#REF!</v>
      </c>
      <c r="D22" s="15" t="e">
        <f>'dati grezzi'!D345</f>
        <v>#REF!</v>
      </c>
      <c r="E22" s="15" t="e">
        <f>'dati grezzi'!E345</f>
        <v>#REF!</v>
      </c>
      <c r="F22" s="15" t="e">
        <f>'dati grezzi'!F345</f>
        <v>#REF!</v>
      </c>
      <c r="G22" s="15" t="e">
        <f>'dati grezzi'!G345</f>
        <v>#REF!</v>
      </c>
      <c r="H22" s="15" t="e">
        <f>'dati grezzi'!H345</f>
        <v>#REF!</v>
      </c>
      <c r="I22" s="15" t="e">
        <f>'dati grezzi'!I345</f>
        <v>#REF!</v>
      </c>
      <c r="J22" s="15" t="e">
        <f>'dati grezzi'!J345</f>
        <v>#REF!</v>
      </c>
      <c r="K22" s="15" t="e">
        <f>'dati grezzi'!K345</f>
        <v>#REF!</v>
      </c>
      <c r="L22" s="15" t="e">
        <f>'dati grezzi'!L345</f>
        <v>#REF!</v>
      </c>
      <c r="M22" s="15" t="e">
        <f>'dati grezzi'!M345</f>
        <v>#REF!</v>
      </c>
      <c r="N22" s="15">
        <f>'dati grezzi'!N345</f>
        <v>0</v>
      </c>
      <c r="O22" s="15" t="e">
        <f>'dati grezzi'!O345</f>
        <v>#REF!</v>
      </c>
      <c r="P22" s="15">
        <f>'dati grezzi'!P345</f>
        <v>2</v>
      </c>
    </row>
    <row r="23" spans="1:16" x14ac:dyDescent="0.2">
      <c r="A23" s="15" t="e">
        <f>'dati grezzi'!A362</f>
        <v>#REF!</v>
      </c>
      <c r="B23" s="15" t="e">
        <f>'dati grezzi'!B362</f>
        <v>#REF!</v>
      </c>
      <c r="C23" s="15" t="e">
        <f>'dati grezzi'!C362</f>
        <v>#REF!</v>
      </c>
      <c r="D23" s="15" t="e">
        <f>'dati grezzi'!D362</f>
        <v>#REF!</v>
      </c>
      <c r="E23" s="15" t="e">
        <f>'dati grezzi'!E362</f>
        <v>#REF!</v>
      </c>
      <c r="F23" s="15" t="e">
        <f>'dati grezzi'!F362</f>
        <v>#REF!</v>
      </c>
      <c r="G23" s="15" t="e">
        <f>'dati grezzi'!G362</f>
        <v>#REF!</v>
      </c>
      <c r="H23" s="15" t="e">
        <f>'dati grezzi'!H362</f>
        <v>#REF!</v>
      </c>
      <c r="I23" s="15" t="e">
        <f>'dati grezzi'!I362</f>
        <v>#REF!</v>
      </c>
      <c r="J23" s="15" t="e">
        <f>'dati grezzi'!J362</f>
        <v>#REF!</v>
      </c>
      <c r="K23" s="15" t="e">
        <f>'dati grezzi'!K362</f>
        <v>#REF!</v>
      </c>
      <c r="L23" s="15" t="e">
        <f>'dati grezzi'!L362</f>
        <v>#REF!</v>
      </c>
      <c r="M23" s="15" t="e">
        <f>'dati grezzi'!M362</f>
        <v>#REF!</v>
      </c>
      <c r="N23" s="15">
        <f>'dati grezzi'!N362</f>
        <v>0</v>
      </c>
      <c r="O23" s="15" t="e">
        <f>'dati grezzi'!O362</f>
        <v>#REF!</v>
      </c>
      <c r="P23" s="15">
        <f>'dati grezzi'!P362</f>
        <v>2</v>
      </c>
    </row>
    <row r="24" spans="1:16" x14ac:dyDescent="0.2">
      <c r="A24" s="15" t="e">
        <f>'dati grezzi'!A379</f>
        <v>#REF!</v>
      </c>
      <c r="B24" s="15" t="e">
        <f>'dati grezzi'!B379</f>
        <v>#REF!</v>
      </c>
      <c r="C24" s="15" t="e">
        <f>'dati grezzi'!C379</f>
        <v>#REF!</v>
      </c>
      <c r="D24" s="15" t="e">
        <f>'dati grezzi'!D379</f>
        <v>#REF!</v>
      </c>
      <c r="E24" s="15" t="e">
        <f>'dati grezzi'!E379</f>
        <v>#REF!</v>
      </c>
      <c r="F24" s="15" t="e">
        <f>'dati grezzi'!F379</f>
        <v>#REF!</v>
      </c>
      <c r="G24" s="15" t="e">
        <f>'dati grezzi'!G379</f>
        <v>#REF!</v>
      </c>
      <c r="H24" s="15" t="e">
        <f>'dati grezzi'!H379</f>
        <v>#REF!</v>
      </c>
      <c r="I24" s="15" t="e">
        <f>'dati grezzi'!I379</f>
        <v>#REF!</v>
      </c>
      <c r="J24" s="15" t="e">
        <f>'dati grezzi'!J379</f>
        <v>#REF!</v>
      </c>
      <c r="K24" s="15" t="e">
        <f>'dati grezzi'!K379</f>
        <v>#REF!</v>
      </c>
      <c r="L24" s="15" t="e">
        <f>'dati grezzi'!L379</f>
        <v>#REF!</v>
      </c>
      <c r="M24" s="15" t="e">
        <f>'dati grezzi'!M379</f>
        <v>#REF!</v>
      </c>
      <c r="N24" s="15">
        <f>'dati grezzi'!N379</f>
        <v>0</v>
      </c>
      <c r="O24" s="15" t="e">
        <f>'dati grezzi'!O379</f>
        <v>#REF!</v>
      </c>
      <c r="P24" s="15">
        <f>'dati grezzi'!P379</f>
        <v>2</v>
      </c>
    </row>
    <row r="25" spans="1:16" x14ac:dyDescent="0.2">
      <c r="A25" s="15" t="e">
        <f>'dati grezzi'!A396</f>
        <v>#VALUE!</v>
      </c>
      <c r="B25" s="15" t="e">
        <f>'dati grezzi'!B396</f>
        <v>#VALUE!</v>
      </c>
      <c r="C25" s="15" t="e">
        <f>'dati grezzi'!C396</f>
        <v>#VALUE!</v>
      </c>
      <c r="D25" s="15" t="e">
        <f>'dati grezzi'!D396</f>
        <v>#VALUE!</v>
      </c>
      <c r="E25" s="15" t="e">
        <f>'dati grezzi'!E396</f>
        <v>#VALUE!</v>
      </c>
      <c r="F25" s="15" t="e">
        <f>'dati grezzi'!F396</f>
        <v>#VALUE!</v>
      </c>
      <c r="G25" s="15" t="e">
        <f>'dati grezzi'!G396</f>
        <v>#VALUE!</v>
      </c>
      <c r="H25" s="15" t="e">
        <f>'dati grezzi'!H396</f>
        <v>#VALUE!</v>
      </c>
      <c r="I25" s="15" t="e">
        <f>'dati grezzi'!I396</f>
        <v>#VALUE!</v>
      </c>
      <c r="J25" s="15" t="e">
        <f>'dati grezzi'!J396</f>
        <v>#VALUE!</v>
      </c>
      <c r="K25" s="15" t="e">
        <f>'dati grezzi'!K396</f>
        <v>#VALUE!</v>
      </c>
      <c r="L25" s="15" t="e">
        <f>'dati grezzi'!L396</f>
        <v>#VALUE!</v>
      </c>
      <c r="M25" s="15" t="e">
        <f>'dati grezzi'!M396</f>
        <v>#VALUE!</v>
      </c>
      <c r="N25" s="15">
        <f>'dati grezzi'!N396</f>
        <v>0</v>
      </c>
      <c r="O25" s="15" t="e">
        <f>'dati grezzi'!O396</f>
        <v>#VALUE!</v>
      </c>
      <c r="P25" s="15">
        <f>'dati grezzi'!P396</f>
        <v>2</v>
      </c>
    </row>
    <row r="26" spans="1:16" x14ac:dyDescent="0.2">
      <c r="A26" s="15" t="e">
        <f>'dati grezzi'!A413</f>
        <v>#VALUE!</v>
      </c>
      <c r="B26" s="15" t="e">
        <f>'dati grezzi'!B413</f>
        <v>#VALUE!</v>
      </c>
      <c r="C26" s="15" t="e">
        <f>'dati grezzi'!C413</f>
        <v>#VALUE!</v>
      </c>
      <c r="D26" s="15" t="e">
        <f>'dati grezzi'!D413</f>
        <v>#VALUE!</v>
      </c>
      <c r="E26" s="15" t="e">
        <f>'dati grezzi'!E413</f>
        <v>#VALUE!</v>
      </c>
      <c r="F26" s="15" t="e">
        <f>'dati grezzi'!F413</f>
        <v>#VALUE!</v>
      </c>
      <c r="G26" s="15" t="e">
        <f>'dati grezzi'!G413</f>
        <v>#VALUE!</v>
      </c>
      <c r="H26" s="15" t="e">
        <f>'dati grezzi'!H413</f>
        <v>#VALUE!</v>
      </c>
      <c r="I26" s="15" t="e">
        <f>'dati grezzi'!I413</f>
        <v>#VALUE!</v>
      </c>
      <c r="J26" s="15" t="e">
        <f>'dati grezzi'!J413</f>
        <v>#VALUE!</v>
      </c>
      <c r="K26" s="15" t="e">
        <f>'dati grezzi'!K413</f>
        <v>#VALUE!</v>
      </c>
      <c r="L26" s="15" t="e">
        <f>'dati grezzi'!L413</f>
        <v>#VALUE!</v>
      </c>
      <c r="M26" s="15" t="e">
        <f>'dati grezzi'!M413</f>
        <v>#VALUE!</v>
      </c>
      <c r="N26" s="15">
        <f>'dati grezzi'!N413</f>
        <v>0</v>
      </c>
      <c r="O26" s="15" t="e">
        <f>'dati grezzi'!O413</f>
        <v>#VALUE!</v>
      </c>
      <c r="P26" s="15">
        <f>'dati grezzi'!P413</f>
        <v>2</v>
      </c>
    </row>
    <row r="27" spans="1:16" x14ac:dyDescent="0.2">
      <c r="A27" s="15" t="e">
        <f>'dati grezzi'!A430</f>
        <v>#VALUE!</v>
      </c>
      <c r="B27" s="15" t="e">
        <f>'dati grezzi'!B430</f>
        <v>#VALUE!</v>
      </c>
      <c r="C27" s="15" t="e">
        <f>'dati grezzi'!C430</f>
        <v>#VALUE!</v>
      </c>
      <c r="D27" s="15" t="e">
        <f>'dati grezzi'!D430</f>
        <v>#VALUE!</v>
      </c>
      <c r="E27" s="15" t="e">
        <f>'dati grezzi'!E430</f>
        <v>#VALUE!</v>
      </c>
      <c r="F27" s="15" t="e">
        <f>'dati grezzi'!F430</f>
        <v>#VALUE!</v>
      </c>
      <c r="G27" s="15" t="e">
        <f>'dati grezzi'!G430</f>
        <v>#VALUE!</v>
      </c>
      <c r="H27" s="15" t="e">
        <f>'dati grezzi'!H430</f>
        <v>#VALUE!</v>
      </c>
      <c r="I27" s="15" t="e">
        <f>'dati grezzi'!I430</f>
        <v>#VALUE!</v>
      </c>
      <c r="J27" s="15" t="e">
        <f>'dati grezzi'!J430</f>
        <v>#VALUE!</v>
      </c>
      <c r="K27" s="15" t="e">
        <f>'dati grezzi'!K430</f>
        <v>#VALUE!</v>
      </c>
      <c r="L27" s="15" t="e">
        <f>'dati grezzi'!L430</f>
        <v>#VALUE!</v>
      </c>
      <c r="M27" s="15" t="e">
        <f>'dati grezzi'!M430</f>
        <v>#VALUE!</v>
      </c>
      <c r="N27" s="15">
        <f>'dati grezzi'!N430</f>
        <v>0</v>
      </c>
      <c r="O27" s="15" t="e">
        <f>'dati grezzi'!O430</f>
        <v>#VALUE!</v>
      </c>
      <c r="P27" s="15">
        <f>'dati grezzi'!P430</f>
        <v>2</v>
      </c>
    </row>
    <row r="28" spans="1:16" x14ac:dyDescent="0.2">
      <c r="A28" s="15" t="e">
        <f>'dati grezzi'!A447</f>
        <v>#VALUE!</v>
      </c>
      <c r="B28" s="15" t="e">
        <f>'dati grezzi'!B447</f>
        <v>#VALUE!</v>
      </c>
      <c r="C28" s="15" t="e">
        <f>'dati grezzi'!C447</f>
        <v>#VALUE!</v>
      </c>
      <c r="D28" s="15" t="e">
        <f>'dati grezzi'!D447</f>
        <v>#VALUE!</v>
      </c>
      <c r="E28" s="15" t="e">
        <f>'dati grezzi'!E447</f>
        <v>#VALUE!</v>
      </c>
      <c r="F28" s="15" t="e">
        <f>'dati grezzi'!F447</f>
        <v>#VALUE!</v>
      </c>
      <c r="G28" s="15" t="e">
        <f>'dati grezzi'!G447</f>
        <v>#VALUE!</v>
      </c>
      <c r="H28" s="15" t="e">
        <f>'dati grezzi'!H447</f>
        <v>#VALUE!</v>
      </c>
      <c r="I28" s="15" t="e">
        <f>'dati grezzi'!I447</f>
        <v>#VALUE!</v>
      </c>
      <c r="J28" s="15" t="e">
        <f>'dati grezzi'!J447</f>
        <v>#VALUE!</v>
      </c>
      <c r="K28" s="15" t="e">
        <f>'dati grezzi'!K447</f>
        <v>#VALUE!</v>
      </c>
      <c r="L28" s="15" t="e">
        <f>'dati grezzi'!L447</f>
        <v>#VALUE!</v>
      </c>
      <c r="M28" s="15" t="e">
        <f>'dati grezzi'!M447</f>
        <v>#VALUE!</v>
      </c>
      <c r="N28" s="15">
        <f>'dati grezzi'!N447</f>
        <v>0</v>
      </c>
      <c r="O28" s="15" t="e">
        <f>'dati grezzi'!O447</f>
        <v>#VALUE!</v>
      </c>
      <c r="P28" s="15">
        <f>'dati grezzi'!P447</f>
        <v>2</v>
      </c>
    </row>
    <row r="29" spans="1:16" x14ac:dyDescent="0.2">
      <c r="A29" s="15" t="e">
        <f>'dati grezzi'!A464</f>
        <v>#VALUE!</v>
      </c>
      <c r="B29" s="15" t="e">
        <f>'dati grezzi'!B464</f>
        <v>#VALUE!</v>
      </c>
      <c r="C29" s="15" t="e">
        <f>'dati grezzi'!C464</f>
        <v>#VALUE!</v>
      </c>
      <c r="D29" s="15" t="e">
        <f>'dati grezzi'!D464</f>
        <v>#VALUE!</v>
      </c>
      <c r="E29" s="15" t="e">
        <f>'dati grezzi'!E464</f>
        <v>#VALUE!</v>
      </c>
      <c r="F29" s="15" t="e">
        <f>'dati grezzi'!F464</f>
        <v>#VALUE!</v>
      </c>
      <c r="G29" s="15" t="e">
        <f>'dati grezzi'!G464</f>
        <v>#VALUE!</v>
      </c>
      <c r="H29" s="15" t="e">
        <f>'dati grezzi'!H464</f>
        <v>#VALUE!</v>
      </c>
      <c r="I29" s="15" t="e">
        <f>'dati grezzi'!I464</f>
        <v>#VALUE!</v>
      </c>
      <c r="J29" s="15" t="e">
        <f>'dati grezzi'!J464</f>
        <v>#VALUE!</v>
      </c>
      <c r="K29" s="15" t="e">
        <f>'dati grezzi'!K464</f>
        <v>#VALUE!</v>
      </c>
      <c r="L29" s="15" t="e">
        <f>'dati grezzi'!L464</f>
        <v>#VALUE!</v>
      </c>
      <c r="M29" s="15" t="e">
        <f>'dati grezzi'!M464</f>
        <v>#VALUE!</v>
      </c>
      <c r="N29" s="15">
        <f>'dati grezzi'!N464</f>
        <v>0</v>
      </c>
      <c r="O29" s="15" t="e">
        <f>'dati grezzi'!O464</f>
        <v>#VALUE!</v>
      </c>
      <c r="P29" s="15">
        <f>'dati grezzi'!P464</f>
        <v>2</v>
      </c>
    </row>
    <row r="30" spans="1:16" x14ac:dyDescent="0.2">
      <c r="A30" s="15" t="e">
        <f>'dati grezzi'!A481</f>
        <v>#VALUE!</v>
      </c>
      <c r="B30" s="15" t="e">
        <f>'dati grezzi'!B481</f>
        <v>#VALUE!</v>
      </c>
      <c r="C30" s="15" t="e">
        <f>'dati grezzi'!C481</f>
        <v>#VALUE!</v>
      </c>
      <c r="D30" s="15" t="e">
        <f>'dati grezzi'!D481</f>
        <v>#VALUE!</v>
      </c>
      <c r="E30" s="15" t="e">
        <f>'dati grezzi'!E481</f>
        <v>#VALUE!</v>
      </c>
      <c r="F30" s="15" t="e">
        <f>'dati grezzi'!F481</f>
        <v>#VALUE!</v>
      </c>
      <c r="G30" s="15" t="e">
        <f>'dati grezzi'!G481</f>
        <v>#VALUE!</v>
      </c>
      <c r="H30" s="15" t="e">
        <f>'dati grezzi'!H481</f>
        <v>#VALUE!</v>
      </c>
      <c r="I30" s="15" t="e">
        <f>'dati grezzi'!I481</f>
        <v>#VALUE!</v>
      </c>
      <c r="J30" s="15" t="e">
        <f>'dati grezzi'!J481</f>
        <v>#VALUE!</v>
      </c>
      <c r="K30" s="15" t="e">
        <f>'dati grezzi'!K481</f>
        <v>#VALUE!</v>
      </c>
      <c r="L30" s="15" t="e">
        <f>'dati grezzi'!L481</f>
        <v>#VALUE!</v>
      </c>
      <c r="M30" s="15" t="e">
        <f>'dati grezzi'!M481</f>
        <v>#VALUE!</v>
      </c>
      <c r="N30" s="15">
        <f>'dati grezzi'!N481</f>
        <v>0</v>
      </c>
      <c r="O30" s="15" t="e">
        <f>'dati grezzi'!O481</f>
        <v>#VALUE!</v>
      </c>
      <c r="P30" s="15">
        <f>'dati grezzi'!P481</f>
        <v>2</v>
      </c>
    </row>
    <row r="31" spans="1:16" x14ac:dyDescent="0.2">
      <c r="A31" s="15" t="e">
        <f>'dati grezzi'!A498</f>
        <v>#VALUE!</v>
      </c>
      <c r="B31" s="15" t="e">
        <f>'dati grezzi'!B498</f>
        <v>#VALUE!</v>
      </c>
      <c r="C31" s="15" t="e">
        <f>'dati grezzi'!C498</f>
        <v>#VALUE!</v>
      </c>
      <c r="D31" s="15" t="e">
        <f>'dati grezzi'!D498</f>
        <v>#VALUE!</v>
      </c>
      <c r="E31" s="15" t="e">
        <f>'dati grezzi'!E498</f>
        <v>#VALUE!</v>
      </c>
      <c r="F31" s="15" t="e">
        <f>'dati grezzi'!F498</f>
        <v>#VALUE!</v>
      </c>
      <c r="G31" s="15" t="e">
        <f>'dati grezzi'!G498</f>
        <v>#VALUE!</v>
      </c>
      <c r="H31" s="15" t="e">
        <f>'dati grezzi'!H498</f>
        <v>#VALUE!</v>
      </c>
      <c r="I31" s="15" t="e">
        <f>'dati grezzi'!I498</f>
        <v>#VALUE!</v>
      </c>
      <c r="J31" s="15" t="e">
        <f>'dati grezzi'!J498</f>
        <v>#VALUE!</v>
      </c>
      <c r="K31" s="15" t="e">
        <f>'dati grezzi'!K498</f>
        <v>#VALUE!</v>
      </c>
      <c r="L31" s="15" t="e">
        <f>'dati grezzi'!L498</f>
        <v>#VALUE!</v>
      </c>
      <c r="M31" s="15" t="e">
        <f>'dati grezzi'!M498</f>
        <v>#VALUE!</v>
      </c>
      <c r="N31" s="15">
        <f>'dati grezzi'!N498</f>
        <v>0</v>
      </c>
      <c r="O31" s="15" t="e">
        <f>'dati grezzi'!O498</f>
        <v>#VALUE!</v>
      </c>
      <c r="P31" s="15">
        <f>'dati grezzi'!P498</f>
        <v>2</v>
      </c>
    </row>
    <row r="32" spans="1:16" x14ac:dyDescent="0.2">
      <c r="A32" s="15" t="e">
        <f>'dati grezzi'!A515</f>
        <v>#VALUE!</v>
      </c>
      <c r="B32" s="15" t="e">
        <f>'dati grezzi'!B515</f>
        <v>#VALUE!</v>
      </c>
      <c r="C32" s="15" t="e">
        <f>'dati grezzi'!C515</f>
        <v>#VALUE!</v>
      </c>
      <c r="D32" s="15" t="e">
        <f>'dati grezzi'!D515</f>
        <v>#VALUE!</v>
      </c>
      <c r="E32" s="15" t="e">
        <f>'dati grezzi'!E515</f>
        <v>#VALUE!</v>
      </c>
      <c r="F32" s="15" t="e">
        <f>'dati grezzi'!F515</f>
        <v>#VALUE!</v>
      </c>
      <c r="G32" s="15" t="e">
        <f>'dati grezzi'!G515</f>
        <v>#VALUE!</v>
      </c>
      <c r="H32" s="15" t="e">
        <f>'dati grezzi'!H515</f>
        <v>#VALUE!</v>
      </c>
      <c r="I32" s="15" t="e">
        <f>'dati grezzi'!I515</f>
        <v>#VALUE!</v>
      </c>
      <c r="J32" s="15" t="e">
        <f>'dati grezzi'!J515</f>
        <v>#VALUE!</v>
      </c>
      <c r="K32" s="15" t="e">
        <f>'dati grezzi'!K515</f>
        <v>#VALUE!</v>
      </c>
      <c r="L32" s="15" t="e">
        <f>'dati grezzi'!L515</f>
        <v>#VALUE!</v>
      </c>
      <c r="M32" s="15" t="e">
        <f>'dati grezzi'!M515</f>
        <v>#VALUE!</v>
      </c>
      <c r="N32" s="15">
        <f>'dati grezzi'!N515</f>
        <v>0</v>
      </c>
      <c r="O32" s="15" t="e">
        <f>'dati grezzi'!O515</f>
        <v>#VALUE!</v>
      </c>
      <c r="P32" s="15">
        <f>'dati grezzi'!P515</f>
        <v>2</v>
      </c>
    </row>
    <row r="33" spans="1:16" x14ac:dyDescent="0.2">
      <c r="A33" s="15" t="e">
        <f>'dati grezzi'!A532</f>
        <v>#VALUE!</v>
      </c>
      <c r="B33" s="15" t="e">
        <f>'dati grezzi'!B532</f>
        <v>#VALUE!</v>
      </c>
      <c r="C33" s="15" t="e">
        <f>'dati grezzi'!C532</f>
        <v>#VALUE!</v>
      </c>
      <c r="D33" s="15" t="e">
        <f>'dati grezzi'!D532</f>
        <v>#VALUE!</v>
      </c>
      <c r="E33" s="15" t="e">
        <f>'dati grezzi'!E532</f>
        <v>#VALUE!</v>
      </c>
      <c r="F33" s="15" t="e">
        <f>'dati grezzi'!F532</f>
        <v>#VALUE!</v>
      </c>
      <c r="G33" s="15" t="e">
        <f>'dati grezzi'!G532</f>
        <v>#VALUE!</v>
      </c>
      <c r="H33" s="15" t="e">
        <f>'dati grezzi'!H532</f>
        <v>#VALUE!</v>
      </c>
      <c r="I33" s="15" t="e">
        <f>'dati grezzi'!I532</f>
        <v>#VALUE!</v>
      </c>
      <c r="J33" s="15" t="e">
        <f>'dati grezzi'!J532</f>
        <v>#VALUE!</v>
      </c>
      <c r="K33" s="15" t="e">
        <f>'dati grezzi'!K532</f>
        <v>#VALUE!</v>
      </c>
      <c r="L33" s="15" t="e">
        <f>'dati grezzi'!L532</f>
        <v>#VALUE!</v>
      </c>
      <c r="M33" s="15" t="e">
        <f>'dati grezzi'!M532</f>
        <v>#VALUE!</v>
      </c>
      <c r="N33" s="15">
        <f>'dati grezzi'!N532</f>
        <v>0</v>
      </c>
      <c r="O33" s="15" t="e">
        <f>'dati grezzi'!O532</f>
        <v>#VALUE!</v>
      </c>
      <c r="P33" s="15">
        <f>'dati grezzi'!P532</f>
        <v>2</v>
      </c>
    </row>
    <row r="34" spans="1:16" x14ac:dyDescent="0.2">
      <c r="A34" s="15" t="e">
        <f>'dati grezzi'!A549</f>
        <v>#VALUE!</v>
      </c>
      <c r="B34" s="15" t="e">
        <f>'dati grezzi'!B549</f>
        <v>#VALUE!</v>
      </c>
      <c r="C34" s="15" t="e">
        <f>'dati grezzi'!C549</f>
        <v>#VALUE!</v>
      </c>
      <c r="D34" s="15" t="e">
        <f>'dati grezzi'!D549</f>
        <v>#VALUE!</v>
      </c>
      <c r="E34" s="15" t="e">
        <f>'dati grezzi'!E549</f>
        <v>#VALUE!</v>
      </c>
      <c r="F34" s="15" t="e">
        <f>'dati grezzi'!F549</f>
        <v>#VALUE!</v>
      </c>
      <c r="G34" s="15" t="e">
        <f>'dati grezzi'!G549</f>
        <v>#VALUE!</v>
      </c>
      <c r="H34" s="15" t="e">
        <f>'dati grezzi'!H549</f>
        <v>#VALUE!</v>
      </c>
      <c r="I34" s="15" t="e">
        <f>'dati grezzi'!I549</f>
        <v>#VALUE!</v>
      </c>
      <c r="J34" s="15" t="e">
        <f>'dati grezzi'!J549</f>
        <v>#VALUE!</v>
      </c>
      <c r="K34" s="15" t="e">
        <f>'dati grezzi'!K549</f>
        <v>#VALUE!</v>
      </c>
      <c r="L34" s="15" t="e">
        <f>'dati grezzi'!L549</f>
        <v>#VALUE!</v>
      </c>
      <c r="M34" s="15" t="e">
        <f>'dati grezzi'!M549</f>
        <v>#VALUE!</v>
      </c>
      <c r="N34" s="15">
        <f>'dati grezzi'!N549</f>
        <v>0</v>
      </c>
      <c r="O34" s="15" t="e">
        <f>'dati grezzi'!O549</f>
        <v>#VALUE!</v>
      </c>
      <c r="P34" s="15">
        <f>'dati grezzi'!P549</f>
        <v>2</v>
      </c>
    </row>
    <row r="35" spans="1:16" x14ac:dyDescent="0.2">
      <c r="A35" s="15" t="e">
        <f>'dati grezzi'!A566</f>
        <v>#VALUE!</v>
      </c>
      <c r="B35" s="15" t="e">
        <f>'dati grezzi'!B566</f>
        <v>#VALUE!</v>
      </c>
      <c r="C35" s="15" t="e">
        <f>'dati grezzi'!C566</f>
        <v>#VALUE!</v>
      </c>
      <c r="D35" s="15" t="e">
        <f>'dati grezzi'!D566</f>
        <v>#VALUE!</v>
      </c>
      <c r="E35" s="15" t="e">
        <f>'dati grezzi'!E566</f>
        <v>#VALUE!</v>
      </c>
      <c r="F35" s="15" t="e">
        <f>'dati grezzi'!F566</f>
        <v>#VALUE!</v>
      </c>
      <c r="G35" s="15" t="e">
        <f>'dati grezzi'!G566</f>
        <v>#VALUE!</v>
      </c>
      <c r="H35" s="15" t="e">
        <f>'dati grezzi'!H566</f>
        <v>#VALUE!</v>
      </c>
      <c r="I35" s="15" t="e">
        <f>'dati grezzi'!I566</f>
        <v>#VALUE!</v>
      </c>
      <c r="J35" s="15" t="e">
        <f>'dati grezzi'!J566</f>
        <v>#VALUE!</v>
      </c>
      <c r="K35" s="15" t="e">
        <f>'dati grezzi'!K566</f>
        <v>#VALUE!</v>
      </c>
      <c r="L35" s="15" t="e">
        <f>'dati grezzi'!L566</f>
        <v>#VALUE!</v>
      </c>
      <c r="M35" s="15" t="e">
        <f>'dati grezzi'!M566</f>
        <v>#VALUE!</v>
      </c>
      <c r="N35" s="15">
        <f>'dati grezzi'!N566</f>
        <v>0</v>
      </c>
      <c r="O35" s="15" t="e">
        <f>'dati grezzi'!O566</f>
        <v>#VALUE!</v>
      </c>
      <c r="P35" s="15">
        <f>'dati grezzi'!P566</f>
        <v>2</v>
      </c>
    </row>
    <row r="36" spans="1:16" x14ac:dyDescent="0.2">
      <c r="A36" s="15" t="e">
        <f>'dati grezzi'!A583</f>
        <v>#VALUE!</v>
      </c>
      <c r="B36" s="15" t="e">
        <f>'dati grezzi'!B583</f>
        <v>#VALUE!</v>
      </c>
      <c r="C36" s="15" t="e">
        <f>'dati grezzi'!C583</f>
        <v>#VALUE!</v>
      </c>
      <c r="D36" s="15" t="e">
        <f>'dati grezzi'!D583</f>
        <v>#VALUE!</v>
      </c>
      <c r="E36" s="15" t="e">
        <f>'dati grezzi'!E583</f>
        <v>#VALUE!</v>
      </c>
      <c r="F36" s="15" t="e">
        <f>'dati grezzi'!F583</f>
        <v>#VALUE!</v>
      </c>
      <c r="G36" s="15" t="e">
        <f>'dati grezzi'!G583</f>
        <v>#VALUE!</v>
      </c>
      <c r="H36" s="15" t="e">
        <f>'dati grezzi'!H583</f>
        <v>#VALUE!</v>
      </c>
      <c r="I36" s="15" t="e">
        <f>'dati grezzi'!I583</f>
        <v>#VALUE!</v>
      </c>
      <c r="J36" s="15" t="e">
        <f>'dati grezzi'!J583</f>
        <v>#VALUE!</v>
      </c>
      <c r="K36" s="15" t="e">
        <f>'dati grezzi'!K583</f>
        <v>#VALUE!</v>
      </c>
      <c r="L36" s="15" t="e">
        <f>'dati grezzi'!L583</f>
        <v>#VALUE!</v>
      </c>
      <c r="M36" s="15" t="e">
        <f>'dati grezzi'!M583</f>
        <v>#VALUE!</v>
      </c>
      <c r="N36" s="15">
        <f>'dati grezzi'!N583</f>
        <v>0</v>
      </c>
      <c r="O36" s="15" t="e">
        <f>'dati grezzi'!O583</f>
        <v>#VALUE!</v>
      </c>
      <c r="P36" s="15">
        <f>'dati grezzi'!P583</f>
        <v>2</v>
      </c>
    </row>
    <row r="37" spans="1:16" x14ac:dyDescent="0.2">
      <c r="A37" s="15" t="e">
        <f>'dati grezzi'!A600</f>
        <v>#VALUE!</v>
      </c>
      <c r="B37" s="15" t="e">
        <f>'dati grezzi'!B600</f>
        <v>#VALUE!</v>
      </c>
      <c r="C37" s="15" t="e">
        <f>'dati grezzi'!C600</f>
        <v>#VALUE!</v>
      </c>
      <c r="D37" s="15" t="e">
        <f>'dati grezzi'!D600</f>
        <v>#VALUE!</v>
      </c>
      <c r="E37" s="15" t="e">
        <f>'dati grezzi'!E600</f>
        <v>#VALUE!</v>
      </c>
      <c r="F37" s="15" t="e">
        <f>'dati grezzi'!F600</f>
        <v>#VALUE!</v>
      </c>
      <c r="G37" s="15" t="e">
        <f>'dati grezzi'!G600</f>
        <v>#VALUE!</v>
      </c>
      <c r="H37" s="15" t="e">
        <f>'dati grezzi'!H600</f>
        <v>#VALUE!</v>
      </c>
      <c r="I37" s="15" t="e">
        <f>'dati grezzi'!I600</f>
        <v>#VALUE!</v>
      </c>
      <c r="J37" s="15" t="e">
        <f>'dati grezzi'!J600</f>
        <v>#VALUE!</v>
      </c>
      <c r="K37" s="15" t="e">
        <f>'dati grezzi'!K600</f>
        <v>#VALUE!</v>
      </c>
      <c r="L37" s="15" t="e">
        <f>'dati grezzi'!L600</f>
        <v>#VALUE!</v>
      </c>
      <c r="M37" s="15" t="e">
        <f>'dati grezzi'!M600</f>
        <v>#VALUE!</v>
      </c>
      <c r="N37" s="15">
        <f>'dati grezzi'!N600</f>
        <v>0</v>
      </c>
      <c r="O37" s="15" t="e">
        <f>'dati grezzi'!O600</f>
        <v>#VALUE!</v>
      </c>
      <c r="P37" s="15">
        <f>'dati grezzi'!P600</f>
        <v>2</v>
      </c>
    </row>
    <row r="38" spans="1:16" x14ac:dyDescent="0.2">
      <c r="A38" s="15" t="e">
        <f>'dati grezzi'!A617</f>
        <v>#VALUE!</v>
      </c>
      <c r="B38" s="15" t="e">
        <f>'dati grezzi'!B617</f>
        <v>#VALUE!</v>
      </c>
      <c r="C38" s="15" t="e">
        <f>'dati grezzi'!C617</f>
        <v>#VALUE!</v>
      </c>
      <c r="D38" s="15" t="e">
        <f>'dati grezzi'!D617</f>
        <v>#VALUE!</v>
      </c>
      <c r="E38" s="15" t="e">
        <f>'dati grezzi'!E617</f>
        <v>#VALUE!</v>
      </c>
      <c r="F38" s="15" t="e">
        <f>'dati grezzi'!F617</f>
        <v>#VALUE!</v>
      </c>
      <c r="G38" s="15" t="e">
        <f>'dati grezzi'!G617</f>
        <v>#VALUE!</v>
      </c>
      <c r="H38" s="15" t="e">
        <f>'dati grezzi'!H617</f>
        <v>#VALUE!</v>
      </c>
      <c r="I38" s="15" t="e">
        <f>'dati grezzi'!I617</f>
        <v>#VALUE!</v>
      </c>
      <c r="J38" s="15" t="e">
        <f>'dati grezzi'!J617</f>
        <v>#VALUE!</v>
      </c>
      <c r="K38" s="15" t="e">
        <f>'dati grezzi'!K617</f>
        <v>#VALUE!</v>
      </c>
      <c r="L38" s="15" t="e">
        <f>'dati grezzi'!L617</f>
        <v>#VALUE!</v>
      </c>
      <c r="M38" s="15" t="e">
        <f>'dati grezzi'!M617</f>
        <v>#VALUE!</v>
      </c>
      <c r="N38" s="15">
        <f>'dati grezzi'!N617</f>
        <v>0</v>
      </c>
      <c r="O38" s="15" t="e">
        <f>'dati grezzi'!O617</f>
        <v>#VALUE!</v>
      </c>
      <c r="P38" s="15">
        <f>'dati grezzi'!P617</f>
        <v>2</v>
      </c>
    </row>
    <row r="39" spans="1:16" x14ac:dyDescent="0.2">
      <c r="A39" s="15" t="e">
        <f>'dati grezzi'!A634</f>
        <v>#VALUE!</v>
      </c>
      <c r="B39" s="15" t="e">
        <f>'dati grezzi'!B634</f>
        <v>#VALUE!</v>
      </c>
      <c r="C39" s="15" t="e">
        <f>'dati grezzi'!C634</f>
        <v>#VALUE!</v>
      </c>
      <c r="D39" s="15" t="e">
        <f>'dati grezzi'!D634</f>
        <v>#VALUE!</v>
      </c>
      <c r="E39" s="15" t="e">
        <f>'dati grezzi'!E634</f>
        <v>#VALUE!</v>
      </c>
      <c r="F39" s="15" t="e">
        <f>'dati grezzi'!F634</f>
        <v>#VALUE!</v>
      </c>
      <c r="G39" s="15" t="e">
        <f>'dati grezzi'!G634</f>
        <v>#VALUE!</v>
      </c>
      <c r="H39" s="15" t="e">
        <f>'dati grezzi'!H634</f>
        <v>#VALUE!</v>
      </c>
      <c r="I39" s="15" t="e">
        <f>'dati grezzi'!I634</f>
        <v>#VALUE!</v>
      </c>
      <c r="J39" s="15" t="e">
        <f>'dati grezzi'!J634</f>
        <v>#VALUE!</v>
      </c>
      <c r="K39" s="15" t="e">
        <f>'dati grezzi'!K634</f>
        <v>#VALUE!</v>
      </c>
      <c r="L39" s="15" t="e">
        <f>'dati grezzi'!L634</f>
        <v>#VALUE!</v>
      </c>
      <c r="M39" s="15" t="e">
        <f>'dati grezzi'!M634</f>
        <v>#VALUE!</v>
      </c>
      <c r="N39" s="15">
        <f>'dati grezzi'!N634</f>
        <v>0</v>
      </c>
      <c r="O39" s="15" t="e">
        <f>'dati grezzi'!O634</f>
        <v>#VALUE!</v>
      </c>
      <c r="P39" s="15">
        <f>'dati grezzi'!P634</f>
        <v>2</v>
      </c>
    </row>
    <row r="40" spans="1:16" x14ac:dyDescent="0.2">
      <c r="A40" s="15" t="e">
        <f>'dati grezzi'!A651</f>
        <v>#VALUE!</v>
      </c>
      <c r="B40" s="15" t="e">
        <f>'dati grezzi'!B651</f>
        <v>#VALUE!</v>
      </c>
      <c r="C40" s="15" t="e">
        <f>'dati grezzi'!C651</f>
        <v>#VALUE!</v>
      </c>
      <c r="D40" s="15" t="e">
        <f>'dati grezzi'!D651</f>
        <v>#VALUE!</v>
      </c>
      <c r="E40" s="15" t="e">
        <f>'dati grezzi'!E651</f>
        <v>#VALUE!</v>
      </c>
      <c r="F40" s="15" t="e">
        <f>'dati grezzi'!F651</f>
        <v>#VALUE!</v>
      </c>
      <c r="G40" s="15" t="e">
        <f>'dati grezzi'!G651</f>
        <v>#VALUE!</v>
      </c>
      <c r="H40" s="15" t="e">
        <f>'dati grezzi'!H651</f>
        <v>#VALUE!</v>
      </c>
      <c r="I40" s="15" t="e">
        <f>'dati grezzi'!I651</f>
        <v>#VALUE!</v>
      </c>
      <c r="J40" s="15" t="e">
        <f>'dati grezzi'!J651</f>
        <v>#VALUE!</v>
      </c>
      <c r="K40" s="15" t="e">
        <f>'dati grezzi'!K651</f>
        <v>#VALUE!</v>
      </c>
      <c r="L40" s="15" t="e">
        <f>'dati grezzi'!L651</f>
        <v>#VALUE!</v>
      </c>
      <c r="M40" s="15" t="e">
        <f>'dati grezzi'!M651</f>
        <v>#VALUE!</v>
      </c>
      <c r="N40" s="15">
        <f>'dati grezzi'!N651</f>
        <v>0</v>
      </c>
      <c r="O40" s="15" t="e">
        <f>'dati grezzi'!O651</f>
        <v>#VALUE!</v>
      </c>
      <c r="P40" s="15">
        <f>'dati grezzi'!P651</f>
        <v>2</v>
      </c>
    </row>
    <row r="41" spans="1:16" x14ac:dyDescent="0.2">
      <c r="A41" s="15" t="e">
        <f>'dati grezzi'!A668</f>
        <v>#VALUE!</v>
      </c>
      <c r="B41" s="15" t="e">
        <f>'dati grezzi'!B668</f>
        <v>#VALUE!</v>
      </c>
      <c r="C41" s="15" t="e">
        <f>'dati grezzi'!C668</f>
        <v>#VALUE!</v>
      </c>
      <c r="D41" s="15" t="e">
        <f>'dati grezzi'!D668</f>
        <v>#VALUE!</v>
      </c>
      <c r="E41" s="15" t="e">
        <f>'dati grezzi'!E668</f>
        <v>#VALUE!</v>
      </c>
      <c r="F41" s="15" t="e">
        <f>'dati grezzi'!F668</f>
        <v>#VALUE!</v>
      </c>
      <c r="G41" s="15" t="e">
        <f>'dati grezzi'!G668</f>
        <v>#VALUE!</v>
      </c>
      <c r="H41" s="15" t="e">
        <f>'dati grezzi'!H668</f>
        <v>#VALUE!</v>
      </c>
      <c r="I41" s="15" t="e">
        <f>'dati grezzi'!I668</f>
        <v>#VALUE!</v>
      </c>
      <c r="J41" s="15" t="e">
        <f>'dati grezzi'!J668</f>
        <v>#VALUE!</v>
      </c>
      <c r="K41" s="15" t="e">
        <f>'dati grezzi'!K668</f>
        <v>#VALUE!</v>
      </c>
      <c r="L41" s="15" t="e">
        <f>'dati grezzi'!L668</f>
        <v>#VALUE!</v>
      </c>
      <c r="M41" s="15" t="e">
        <f>'dati grezzi'!M668</f>
        <v>#VALUE!</v>
      </c>
      <c r="N41" s="15">
        <f>'dati grezzi'!N668</f>
        <v>0</v>
      </c>
      <c r="O41" s="15" t="e">
        <f>'dati grezzi'!O668</f>
        <v>#VALUE!</v>
      </c>
      <c r="P41" s="15">
        <f>'dati grezzi'!P668</f>
        <v>2</v>
      </c>
    </row>
    <row r="42" spans="1:16" x14ac:dyDescent="0.2">
      <c r="A42" s="15" t="e">
        <f>'dati grezzi'!A685</f>
        <v>#VALUE!</v>
      </c>
      <c r="B42" s="15" t="e">
        <f>'dati grezzi'!B685</f>
        <v>#VALUE!</v>
      </c>
      <c r="C42" s="15" t="e">
        <f>'dati grezzi'!C685</f>
        <v>#VALUE!</v>
      </c>
      <c r="D42" s="15" t="e">
        <f>'dati grezzi'!D685</f>
        <v>#VALUE!</v>
      </c>
      <c r="E42" s="15" t="e">
        <f>'dati grezzi'!E685</f>
        <v>#VALUE!</v>
      </c>
      <c r="F42" s="15" t="e">
        <f>'dati grezzi'!F685</f>
        <v>#VALUE!</v>
      </c>
      <c r="G42" s="15" t="e">
        <f>'dati grezzi'!G685</f>
        <v>#VALUE!</v>
      </c>
      <c r="H42" s="15" t="e">
        <f>'dati grezzi'!H685</f>
        <v>#VALUE!</v>
      </c>
      <c r="I42" s="15" t="e">
        <f>'dati grezzi'!I685</f>
        <v>#VALUE!</v>
      </c>
      <c r="J42" s="15" t="e">
        <f>'dati grezzi'!J685</f>
        <v>#VALUE!</v>
      </c>
      <c r="K42" s="15" t="e">
        <f>'dati grezzi'!K685</f>
        <v>#VALUE!</v>
      </c>
      <c r="L42" s="15" t="e">
        <f>'dati grezzi'!L685</f>
        <v>#VALUE!</v>
      </c>
      <c r="M42" s="15" t="e">
        <f>'dati grezzi'!M685</f>
        <v>#VALUE!</v>
      </c>
      <c r="N42" s="15">
        <f>'dati grezzi'!N685</f>
        <v>0</v>
      </c>
      <c r="O42" s="15" t="e">
        <f>'dati grezzi'!O685</f>
        <v>#VALUE!</v>
      </c>
      <c r="P42" s="15">
        <f>'dati grezzi'!P685</f>
        <v>2</v>
      </c>
    </row>
    <row r="43" spans="1:16" x14ac:dyDescent="0.2">
      <c r="A43" s="15" t="e">
        <f>'dati grezzi'!A702</f>
        <v>#VALUE!</v>
      </c>
      <c r="B43" s="15" t="e">
        <f>'dati grezzi'!B702</f>
        <v>#VALUE!</v>
      </c>
      <c r="C43" s="15" t="e">
        <f>'dati grezzi'!C702</f>
        <v>#VALUE!</v>
      </c>
      <c r="D43" s="15" t="e">
        <f>'dati grezzi'!D702</f>
        <v>#VALUE!</v>
      </c>
      <c r="E43" s="15" t="e">
        <f>'dati grezzi'!E702</f>
        <v>#VALUE!</v>
      </c>
      <c r="F43" s="15" t="e">
        <f>'dati grezzi'!F702</f>
        <v>#VALUE!</v>
      </c>
      <c r="G43" s="15" t="e">
        <f>'dati grezzi'!G702</f>
        <v>#VALUE!</v>
      </c>
      <c r="H43" s="15" t="e">
        <f>'dati grezzi'!H702</f>
        <v>#VALUE!</v>
      </c>
      <c r="I43" s="15" t="e">
        <f>'dati grezzi'!I702</f>
        <v>#VALUE!</v>
      </c>
      <c r="J43" s="15" t="e">
        <f>'dati grezzi'!J702</f>
        <v>#VALUE!</v>
      </c>
      <c r="K43" s="15" t="e">
        <f>'dati grezzi'!K702</f>
        <v>#VALUE!</v>
      </c>
      <c r="L43" s="15" t="e">
        <f>'dati grezzi'!L702</f>
        <v>#VALUE!</v>
      </c>
      <c r="M43" s="15" t="e">
        <f>'dati grezzi'!M702</f>
        <v>#VALUE!</v>
      </c>
      <c r="N43" s="15">
        <f>'dati grezzi'!N702</f>
        <v>0</v>
      </c>
      <c r="O43" s="15" t="e">
        <f>'dati grezzi'!O702</f>
        <v>#VALUE!</v>
      </c>
      <c r="P43" s="15">
        <f>'dati grezzi'!P702</f>
        <v>2</v>
      </c>
    </row>
    <row r="44" spans="1:16" x14ac:dyDescent="0.2">
      <c r="A44" s="15" t="e">
        <f>'dati grezzi'!A719</f>
        <v>#VALUE!</v>
      </c>
      <c r="B44" s="15" t="e">
        <f>'dati grezzi'!B719</f>
        <v>#VALUE!</v>
      </c>
      <c r="C44" s="15" t="e">
        <f>'dati grezzi'!C719</f>
        <v>#VALUE!</v>
      </c>
      <c r="D44" s="15" t="e">
        <f>'dati grezzi'!D719</f>
        <v>#VALUE!</v>
      </c>
      <c r="E44" s="15" t="e">
        <f>'dati grezzi'!E719</f>
        <v>#VALUE!</v>
      </c>
      <c r="F44" s="15" t="e">
        <f>'dati grezzi'!F719</f>
        <v>#VALUE!</v>
      </c>
      <c r="G44" s="15" t="e">
        <f>'dati grezzi'!G719</f>
        <v>#VALUE!</v>
      </c>
      <c r="H44" s="15" t="e">
        <f>'dati grezzi'!H719</f>
        <v>#VALUE!</v>
      </c>
      <c r="I44" s="15" t="e">
        <f>'dati grezzi'!I719</f>
        <v>#VALUE!</v>
      </c>
      <c r="J44" s="15" t="e">
        <f>'dati grezzi'!J719</f>
        <v>#VALUE!</v>
      </c>
      <c r="K44" s="15" t="e">
        <f>'dati grezzi'!K719</f>
        <v>#VALUE!</v>
      </c>
      <c r="L44" s="15" t="e">
        <f>'dati grezzi'!L719</f>
        <v>#VALUE!</v>
      </c>
      <c r="M44" s="15" t="e">
        <f>'dati grezzi'!M719</f>
        <v>#VALUE!</v>
      </c>
      <c r="N44" s="15">
        <f>'dati grezzi'!N719</f>
        <v>0</v>
      </c>
      <c r="O44" s="15" t="e">
        <f>'dati grezzi'!O719</f>
        <v>#VALUE!</v>
      </c>
      <c r="P44" s="15">
        <f>'dati grezzi'!P719</f>
        <v>2</v>
      </c>
    </row>
    <row r="45" spans="1:16" x14ac:dyDescent="0.2">
      <c r="A45" s="15" t="e">
        <f>'dati grezzi'!A736</f>
        <v>#VALUE!</v>
      </c>
      <c r="B45" s="15" t="e">
        <f>'dati grezzi'!B736</f>
        <v>#VALUE!</v>
      </c>
      <c r="C45" s="15" t="e">
        <f>'dati grezzi'!C736</f>
        <v>#VALUE!</v>
      </c>
      <c r="D45" s="15" t="e">
        <f>'dati grezzi'!D736</f>
        <v>#VALUE!</v>
      </c>
      <c r="E45" s="15" t="e">
        <f>'dati grezzi'!E736</f>
        <v>#VALUE!</v>
      </c>
      <c r="F45" s="15" t="e">
        <f>'dati grezzi'!F736</f>
        <v>#VALUE!</v>
      </c>
      <c r="G45" s="15" t="e">
        <f>'dati grezzi'!G736</f>
        <v>#VALUE!</v>
      </c>
      <c r="H45" s="15" t="e">
        <f>'dati grezzi'!H736</f>
        <v>#VALUE!</v>
      </c>
      <c r="I45" s="15" t="e">
        <f>'dati grezzi'!I736</f>
        <v>#VALUE!</v>
      </c>
      <c r="J45" s="15" t="e">
        <f>'dati grezzi'!J736</f>
        <v>#VALUE!</v>
      </c>
      <c r="K45" s="15" t="e">
        <f>'dati grezzi'!K736</f>
        <v>#VALUE!</v>
      </c>
      <c r="L45" s="15" t="e">
        <f>'dati grezzi'!L736</f>
        <v>#VALUE!</v>
      </c>
      <c r="M45" s="15" t="e">
        <f>'dati grezzi'!M736</f>
        <v>#VALUE!</v>
      </c>
      <c r="N45" s="15">
        <f>'dati grezzi'!N736</f>
        <v>0</v>
      </c>
      <c r="O45" s="15" t="e">
        <f>'dati grezzi'!O736</f>
        <v>#VALUE!</v>
      </c>
      <c r="P45" s="15">
        <f>'dati grezzi'!P736</f>
        <v>2</v>
      </c>
    </row>
    <row r="46" spans="1:16" x14ac:dyDescent="0.2">
      <c r="A46" s="15" t="e">
        <f>'dati grezzi'!A753</f>
        <v>#VALUE!</v>
      </c>
      <c r="B46" s="15" t="e">
        <f>'dati grezzi'!B753</f>
        <v>#VALUE!</v>
      </c>
      <c r="C46" s="15" t="e">
        <f>'dati grezzi'!C753</f>
        <v>#VALUE!</v>
      </c>
      <c r="D46" s="15" t="e">
        <f>'dati grezzi'!D753</f>
        <v>#VALUE!</v>
      </c>
      <c r="E46" s="15" t="e">
        <f>'dati grezzi'!E753</f>
        <v>#VALUE!</v>
      </c>
      <c r="F46" s="15" t="e">
        <f>'dati grezzi'!F753</f>
        <v>#VALUE!</v>
      </c>
      <c r="G46" s="15" t="e">
        <f>'dati grezzi'!G753</f>
        <v>#VALUE!</v>
      </c>
      <c r="H46" s="15" t="e">
        <f>'dati grezzi'!H753</f>
        <v>#VALUE!</v>
      </c>
      <c r="I46" s="15" t="e">
        <f>'dati grezzi'!I753</f>
        <v>#VALUE!</v>
      </c>
      <c r="J46" s="15" t="e">
        <f>'dati grezzi'!J753</f>
        <v>#VALUE!</v>
      </c>
      <c r="K46" s="15" t="e">
        <f>'dati grezzi'!K753</f>
        <v>#VALUE!</v>
      </c>
      <c r="L46" s="15" t="e">
        <f>'dati grezzi'!L753</f>
        <v>#VALUE!</v>
      </c>
      <c r="M46" s="15" t="e">
        <f>'dati grezzi'!M753</f>
        <v>#VALUE!</v>
      </c>
      <c r="N46" s="15">
        <f>'dati grezzi'!N753</f>
        <v>0</v>
      </c>
      <c r="O46" s="15" t="e">
        <f>'dati grezzi'!O753</f>
        <v>#VALUE!</v>
      </c>
      <c r="P46" s="15">
        <f>'dati grezzi'!P753</f>
        <v>2</v>
      </c>
    </row>
    <row r="47" spans="1:16" x14ac:dyDescent="0.2">
      <c r="A47" s="15" t="e">
        <f>'dati grezzi'!A770</f>
        <v>#VALUE!</v>
      </c>
      <c r="B47" s="15" t="e">
        <f>'dati grezzi'!B770</f>
        <v>#VALUE!</v>
      </c>
      <c r="C47" s="15" t="e">
        <f>'dati grezzi'!C770</f>
        <v>#VALUE!</v>
      </c>
      <c r="D47" s="15" t="e">
        <f>'dati grezzi'!D770</f>
        <v>#VALUE!</v>
      </c>
      <c r="E47" s="15" t="e">
        <f>'dati grezzi'!E770</f>
        <v>#VALUE!</v>
      </c>
      <c r="F47" s="15" t="e">
        <f>'dati grezzi'!F770</f>
        <v>#VALUE!</v>
      </c>
      <c r="G47" s="15" t="e">
        <f>'dati grezzi'!G770</f>
        <v>#VALUE!</v>
      </c>
      <c r="H47" s="15" t="e">
        <f>'dati grezzi'!H770</f>
        <v>#VALUE!</v>
      </c>
      <c r="I47" s="15" t="e">
        <f>'dati grezzi'!I770</f>
        <v>#VALUE!</v>
      </c>
      <c r="J47" s="15" t="e">
        <f>'dati grezzi'!J770</f>
        <v>#VALUE!</v>
      </c>
      <c r="K47" s="15" t="e">
        <f>'dati grezzi'!K770</f>
        <v>#VALUE!</v>
      </c>
      <c r="L47" s="15" t="e">
        <f>'dati grezzi'!L770</f>
        <v>#VALUE!</v>
      </c>
      <c r="M47" s="15" t="e">
        <f>'dati grezzi'!M770</f>
        <v>#VALUE!</v>
      </c>
      <c r="N47" s="15">
        <f>'dati grezzi'!N770</f>
        <v>0</v>
      </c>
      <c r="O47" s="15" t="e">
        <f>'dati grezzi'!O770</f>
        <v>#VALUE!</v>
      </c>
      <c r="P47" s="15">
        <f>'dati grezzi'!P770</f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6"/>
  <dimension ref="A1:P47"/>
  <sheetViews>
    <sheetView zoomScale="85" zoomScaleNormal="85" workbookViewId="0">
      <selection activeCell="A26" sqref="A26:A47"/>
    </sheetView>
  </sheetViews>
  <sheetFormatPr defaultColWidth="9.140625" defaultRowHeight="12.75" x14ac:dyDescent="0.2"/>
  <cols>
    <col min="1" max="1" width="23.42578125" style="15" bestFit="1" customWidth="1"/>
    <col min="2" max="2" width="17" style="15" bestFit="1" customWidth="1"/>
    <col min="3" max="3" width="8.85546875" style="15" bestFit="1" customWidth="1"/>
    <col min="4" max="4" width="17.28515625" style="15" bestFit="1" customWidth="1"/>
    <col min="5" max="5" width="7.42578125" style="15" bestFit="1" customWidth="1"/>
    <col min="6" max="6" width="17.28515625" style="15" bestFit="1" customWidth="1"/>
    <col min="7" max="7" width="7.42578125" style="15" bestFit="1" customWidth="1"/>
    <col min="8" max="8" width="19.28515625" style="15" bestFit="1" customWidth="1"/>
    <col min="9" max="9" width="7.42578125" style="15" bestFit="1" customWidth="1"/>
    <col min="10" max="10" width="18.42578125" style="15" bestFit="1" customWidth="1"/>
    <col min="11" max="11" width="7.42578125" style="15" bestFit="1" customWidth="1"/>
    <col min="12" max="12" width="19.28515625" style="15" bestFit="1" customWidth="1"/>
    <col min="13" max="13" width="8.85546875" style="15" bestFit="1" customWidth="1"/>
    <col min="14" max="14" width="9.140625" style="15"/>
    <col min="15" max="15" width="6" style="15" bestFit="1" customWidth="1"/>
    <col min="16" max="16" width="2" style="15" bestFit="1" customWidth="1"/>
    <col min="17" max="16384" width="9.140625" style="15"/>
  </cols>
  <sheetData>
    <row r="1" spans="1:16" x14ac:dyDescent="0.2">
      <c r="A1" s="16"/>
      <c r="B1" s="16" t="e">
        <f>'2 ORA'!B1</f>
        <v>#REF!</v>
      </c>
      <c r="C1" s="16" t="s">
        <v>35</v>
      </c>
      <c r="D1" s="16" t="e">
        <f>'2 ORA'!D1</f>
        <v>#REF!</v>
      </c>
      <c r="E1" s="16" t="s">
        <v>35</v>
      </c>
      <c r="F1" s="16" t="e">
        <f>'2 ORA'!F1</f>
        <v>#REF!</v>
      </c>
      <c r="G1" s="16" t="s">
        <v>35</v>
      </c>
      <c r="H1" s="16" t="e">
        <f>'2 ORA'!H1</f>
        <v>#REF!</v>
      </c>
      <c r="I1" s="16" t="s">
        <v>35</v>
      </c>
      <c r="J1" s="16" t="e">
        <f>'2 ORA'!J1</f>
        <v>#REF!</v>
      </c>
      <c r="K1" s="16" t="s">
        <v>35</v>
      </c>
      <c r="L1" s="16" t="e">
        <f>'2 ORA'!L1</f>
        <v>#REF!</v>
      </c>
      <c r="M1" s="16" t="s">
        <v>35</v>
      </c>
      <c r="N1" s="16"/>
      <c r="O1" s="16"/>
      <c r="P1" s="16"/>
    </row>
    <row r="2" spans="1:16" x14ac:dyDescent="0.2">
      <c r="A2" s="15" t="e">
        <f>'dati grezzi'!A7</f>
        <v>#REF!</v>
      </c>
      <c r="B2" s="15" t="e">
        <f>'dati grezzi'!B7</f>
        <v>#REF!</v>
      </c>
      <c r="C2" s="15" t="e">
        <f>'dati grezzi'!C7</f>
        <v>#REF!</v>
      </c>
      <c r="D2" s="15" t="e">
        <f>'dati grezzi'!D7</f>
        <v>#REF!</v>
      </c>
      <c r="E2" s="15" t="e">
        <f>'dati grezzi'!E7</f>
        <v>#REF!</v>
      </c>
      <c r="F2" s="15" t="e">
        <f>'dati grezzi'!F7</f>
        <v>#REF!</v>
      </c>
      <c r="G2" s="15" t="e">
        <f>'dati grezzi'!G7</f>
        <v>#REF!</v>
      </c>
      <c r="H2" s="15" t="e">
        <f>'dati grezzi'!H7</f>
        <v>#REF!</v>
      </c>
      <c r="I2" s="15" t="e">
        <f>'dati grezzi'!I7</f>
        <v>#REF!</v>
      </c>
      <c r="J2" s="15" t="e">
        <f>'dati grezzi'!J7</f>
        <v>#REF!</v>
      </c>
      <c r="K2" s="15" t="e">
        <f>'dati grezzi'!K7</f>
        <v>#REF!</v>
      </c>
      <c r="L2" s="15" t="e">
        <f>'dati grezzi'!L7</f>
        <v>#REF!</v>
      </c>
      <c r="M2" s="15" t="e">
        <f>'dati grezzi'!M7</f>
        <v>#REF!</v>
      </c>
      <c r="N2" s="15">
        <f>'dati grezzi'!N7</f>
        <v>0</v>
      </c>
      <c r="O2" s="15" t="e">
        <f>'dati grezzi'!O7</f>
        <v>#REF!</v>
      </c>
      <c r="P2" s="15">
        <f>'dati grezzi'!P7</f>
        <v>3</v>
      </c>
    </row>
    <row r="3" spans="1:16" x14ac:dyDescent="0.2">
      <c r="A3" s="15" t="e">
        <f>'dati grezzi'!A24</f>
        <v>#REF!</v>
      </c>
      <c r="B3" s="15" t="e">
        <f>'dati grezzi'!B24</f>
        <v>#REF!</v>
      </c>
      <c r="C3" s="15" t="e">
        <f>'dati grezzi'!C24</f>
        <v>#REF!</v>
      </c>
      <c r="D3" s="15" t="e">
        <f>'dati grezzi'!D24</f>
        <v>#REF!</v>
      </c>
      <c r="E3" s="15" t="e">
        <f>'dati grezzi'!E24</f>
        <v>#REF!</v>
      </c>
      <c r="F3" s="15" t="e">
        <f>'dati grezzi'!F24</f>
        <v>#REF!</v>
      </c>
      <c r="G3" s="15" t="e">
        <f>'dati grezzi'!G24</f>
        <v>#REF!</v>
      </c>
      <c r="H3" s="15" t="e">
        <f>'dati grezzi'!H24</f>
        <v>#REF!</v>
      </c>
      <c r="I3" s="15" t="e">
        <f>'dati grezzi'!I24</f>
        <v>#REF!</v>
      </c>
      <c r="J3" s="15" t="e">
        <f>'dati grezzi'!J24</f>
        <v>#REF!</v>
      </c>
      <c r="K3" s="15" t="e">
        <f>'dati grezzi'!K24</f>
        <v>#REF!</v>
      </c>
      <c r="L3" s="15" t="e">
        <f>'dati grezzi'!L24</f>
        <v>#REF!</v>
      </c>
      <c r="M3" s="15" t="e">
        <f>'dati grezzi'!M24</f>
        <v>#REF!</v>
      </c>
      <c r="N3" s="15">
        <f>'dati grezzi'!N24</f>
        <v>0</v>
      </c>
      <c r="O3" s="15" t="e">
        <f>'dati grezzi'!O24</f>
        <v>#REF!</v>
      </c>
      <c r="P3" s="15">
        <f>'dati grezzi'!P24</f>
        <v>3</v>
      </c>
    </row>
    <row r="4" spans="1:16" x14ac:dyDescent="0.2">
      <c r="A4" s="15" t="e">
        <f>'dati grezzi'!A41</f>
        <v>#REF!</v>
      </c>
      <c r="B4" s="15" t="e">
        <f>'dati grezzi'!B41</f>
        <v>#REF!</v>
      </c>
      <c r="C4" s="15" t="e">
        <f>'dati grezzi'!C41</f>
        <v>#REF!</v>
      </c>
      <c r="D4" s="15" t="e">
        <f>'dati grezzi'!D41</f>
        <v>#REF!</v>
      </c>
      <c r="E4" s="15" t="e">
        <f>'dati grezzi'!E41</f>
        <v>#REF!</v>
      </c>
      <c r="F4" s="15" t="e">
        <f>'dati grezzi'!F41</f>
        <v>#REF!</v>
      </c>
      <c r="G4" s="15" t="e">
        <f>'dati grezzi'!G41</f>
        <v>#REF!</v>
      </c>
      <c r="H4" s="15" t="e">
        <f>'dati grezzi'!H41</f>
        <v>#REF!</v>
      </c>
      <c r="I4" s="15" t="e">
        <f>'dati grezzi'!I41</f>
        <v>#REF!</v>
      </c>
      <c r="J4" s="15" t="e">
        <f>'dati grezzi'!J41</f>
        <v>#REF!</v>
      </c>
      <c r="K4" s="15" t="e">
        <f>'dati grezzi'!K41</f>
        <v>#REF!</v>
      </c>
      <c r="L4" s="15" t="e">
        <f>'dati grezzi'!L41</f>
        <v>#REF!</v>
      </c>
      <c r="M4" s="15" t="e">
        <f>'dati grezzi'!M41</f>
        <v>#REF!</v>
      </c>
      <c r="N4" s="15">
        <f>'dati grezzi'!N41</f>
        <v>0</v>
      </c>
      <c r="O4" s="15" t="e">
        <f>'dati grezzi'!O41</f>
        <v>#REF!</v>
      </c>
      <c r="P4" s="15">
        <f>'dati grezzi'!P41</f>
        <v>3</v>
      </c>
    </row>
    <row r="5" spans="1:16" x14ac:dyDescent="0.2">
      <c r="A5" s="15" t="e">
        <f>'dati grezzi'!A58</f>
        <v>#REF!</v>
      </c>
      <c r="B5" s="15" t="e">
        <f>'dati grezzi'!B58</f>
        <v>#REF!</v>
      </c>
      <c r="C5" s="15" t="e">
        <f>'dati grezzi'!C58</f>
        <v>#REF!</v>
      </c>
      <c r="D5" s="15" t="e">
        <f>'dati grezzi'!D58</f>
        <v>#REF!</v>
      </c>
      <c r="E5" s="15" t="e">
        <f>'dati grezzi'!E58</f>
        <v>#REF!</v>
      </c>
      <c r="F5" s="15" t="e">
        <f>'dati grezzi'!F58</f>
        <v>#REF!</v>
      </c>
      <c r="G5" s="15" t="e">
        <f>'dati grezzi'!G58</f>
        <v>#REF!</v>
      </c>
      <c r="H5" s="15" t="e">
        <f>'dati grezzi'!H58</f>
        <v>#REF!</v>
      </c>
      <c r="I5" s="15" t="e">
        <f>'dati grezzi'!I58</f>
        <v>#REF!</v>
      </c>
      <c r="J5" s="15" t="e">
        <f>'dati grezzi'!J58</f>
        <v>#REF!</v>
      </c>
      <c r="K5" s="15" t="e">
        <f>'dati grezzi'!K58</f>
        <v>#REF!</v>
      </c>
      <c r="L5" s="15" t="e">
        <f>'dati grezzi'!L58</f>
        <v>#REF!</v>
      </c>
      <c r="M5" s="15" t="e">
        <f>'dati grezzi'!M58</f>
        <v>#REF!</v>
      </c>
      <c r="N5" s="15">
        <f>'dati grezzi'!N58</f>
        <v>0</v>
      </c>
      <c r="O5" s="15" t="e">
        <f>'dati grezzi'!O58</f>
        <v>#REF!</v>
      </c>
      <c r="P5" s="15">
        <f>'dati grezzi'!P58</f>
        <v>3</v>
      </c>
    </row>
    <row r="6" spans="1:16" x14ac:dyDescent="0.2">
      <c r="A6" s="15" t="e">
        <f>'dati grezzi'!A75</f>
        <v>#REF!</v>
      </c>
      <c r="B6" s="15" t="e">
        <f>'dati grezzi'!B75</f>
        <v>#REF!</v>
      </c>
      <c r="C6" s="15" t="e">
        <f>'dati grezzi'!C75</f>
        <v>#REF!</v>
      </c>
      <c r="D6" s="15" t="e">
        <f>'dati grezzi'!D75</f>
        <v>#REF!</v>
      </c>
      <c r="E6" s="15" t="e">
        <f>'dati grezzi'!E75</f>
        <v>#REF!</v>
      </c>
      <c r="F6" s="15" t="e">
        <f>'dati grezzi'!F75</f>
        <v>#REF!</v>
      </c>
      <c r="G6" s="15" t="e">
        <f>'dati grezzi'!G75</f>
        <v>#REF!</v>
      </c>
      <c r="H6" s="15" t="e">
        <f>'dati grezzi'!H75</f>
        <v>#REF!</v>
      </c>
      <c r="I6" s="15" t="e">
        <f>'dati grezzi'!I75</f>
        <v>#REF!</v>
      </c>
      <c r="J6" s="15" t="e">
        <f>'dati grezzi'!J75</f>
        <v>#REF!</v>
      </c>
      <c r="K6" s="15" t="e">
        <f>'dati grezzi'!K75</f>
        <v>#REF!</v>
      </c>
      <c r="L6" s="15" t="e">
        <f>'dati grezzi'!L75</f>
        <v>#REF!</v>
      </c>
      <c r="M6" s="15" t="e">
        <f>'dati grezzi'!M75</f>
        <v>#REF!</v>
      </c>
      <c r="N6" s="15">
        <f>'dati grezzi'!N75</f>
        <v>0</v>
      </c>
      <c r="O6" s="15" t="e">
        <f>'dati grezzi'!O75</f>
        <v>#REF!</v>
      </c>
      <c r="P6" s="15">
        <f>'dati grezzi'!P75</f>
        <v>3</v>
      </c>
    </row>
    <row r="7" spans="1:16" x14ac:dyDescent="0.2">
      <c r="A7" s="15" t="e">
        <f>'dati grezzi'!A92</f>
        <v>#REF!</v>
      </c>
      <c r="B7" s="15" t="e">
        <f>'dati grezzi'!B92</f>
        <v>#REF!</v>
      </c>
      <c r="C7" s="15" t="e">
        <f>'dati grezzi'!C92</f>
        <v>#REF!</v>
      </c>
      <c r="D7" s="15" t="e">
        <f>'dati grezzi'!D92</f>
        <v>#REF!</v>
      </c>
      <c r="E7" s="15" t="e">
        <f>'dati grezzi'!E92</f>
        <v>#REF!</v>
      </c>
      <c r="F7" s="15" t="e">
        <f>'dati grezzi'!F92</f>
        <v>#REF!</v>
      </c>
      <c r="G7" s="15" t="e">
        <f>'dati grezzi'!G92</f>
        <v>#REF!</v>
      </c>
      <c r="H7" s="15" t="e">
        <f>'dati grezzi'!H92</f>
        <v>#REF!</v>
      </c>
      <c r="I7" s="15" t="e">
        <f>'dati grezzi'!I92</f>
        <v>#REF!</v>
      </c>
      <c r="J7" s="15" t="e">
        <f>'dati grezzi'!J92</f>
        <v>#REF!</v>
      </c>
      <c r="K7" s="15" t="e">
        <f>'dati grezzi'!K92</f>
        <v>#REF!</v>
      </c>
      <c r="L7" s="15" t="e">
        <f>'dati grezzi'!L92</f>
        <v>#REF!</v>
      </c>
      <c r="M7" s="15" t="e">
        <f>'dati grezzi'!M92</f>
        <v>#REF!</v>
      </c>
      <c r="N7" s="15">
        <f>'dati grezzi'!N92</f>
        <v>0</v>
      </c>
      <c r="O7" s="15" t="e">
        <f>'dati grezzi'!O92</f>
        <v>#REF!</v>
      </c>
      <c r="P7" s="15">
        <f>'dati grezzi'!P92</f>
        <v>3</v>
      </c>
    </row>
    <row r="8" spans="1:16" x14ac:dyDescent="0.2">
      <c r="A8" s="15" t="e">
        <f>'dati grezzi'!A109</f>
        <v>#REF!</v>
      </c>
      <c r="B8" s="15" t="e">
        <f>'dati grezzi'!B109</f>
        <v>#REF!</v>
      </c>
      <c r="C8" s="15" t="e">
        <f>'dati grezzi'!C109</f>
        <v>#REF!</v>
      </c>
      <c r="D8" s="15" t="e">
        <f>'dati grezzi'!D109</f>
        <v>#REF!</v>
      </c>
      <c r="E8" s="15" t="e">
        <f>'dati grezzi'!E109</f>
        <v>#REF!</v>
      </c>
      <c r="F8" s="15" t="e">
        <f>'dati grezzi'!F109</f>
        <v>#REF!</v>
      </c>
      <c r="G8" s="15" t="e">
        <f>'dati grezzi'!G109</f>
        <v>#REF!</v>
      </c>
      <c r="H8" s="15" t="e">
        <f>'dati grezzi'!H109</f>
        <v>#REF!</v>
      </c>
      <c r="I8" s="15" t="e">
        <f>'dati grezzi'!I109</f>
        <v>#REF!</v>
      </c>
      <c r="J8" s="15" t="e">
        <f>'dati grezzi'!J109</f>
        <v>#REF!</v>
      </c>
      <c r="K8" s="15" t="e">
        <f>'dati grezzi'!K109</f>
        <v>#REF!</v>
      </c>
      <c r="L8" s="15" t="e">
        <f>'dati grezzi'!L109</f>
        <v>#REF!</v>
      </c>
      <c r="M8" s="15" t="e">
        <f>'dati grezzi'!M109</f>
        <v>#REF!</v>
      </c>
      <c r="N8" s="15">
        <f>'dati grezzi'!N109</f>
        <v>0</v>
      </c>
      <c r="O8" s="15" t="e">
        <f>'dati grezzi'!O109</f>
        <v>#REF!</v>
      </c>
      <c r="P8" s="15">
        <f>'dati grezzi'!P109</f>
        <v>3</v>
      </c>
    </row>
    <row r="9" spans="1:16" x14ac:dyDescent="0.2">
      <c r="A9" s="15" t="e">
        <f>'dati grezzi'!A126</f>
        <v>#REF!</v>
      </c>
      <c r="B9" s="15" t="e">
        <f>'dati grezzi'!B126</f>
        <v>#REF!</v>
      </c>
      <c r="C9" s="15" t="e">
        <f>'dati grezzi'!C126</f>
        <v>#REF!</v>
      </c>
      <c r="D9" s="15" t="e">
        <f>'dati grezzi'!D126</f>
        <v>#REF!</v>
      </c>
      <c r="E9" s="15" t="e">
        <f>'dati grezzi'!E126</f>
        <v>#REF!</v>
      </c>
      <c r="F9" s="15" t="e">
        <f>'dati grezzi'!F126</f>
        <v>#REF!</v>
      </c>
      <c r="G9" s="15" t="e">
        <f>'dati grezzi'!G126</f>
        <v>#REF!</v>
      </c>
      <c r="H9" s="15" t="e">
        <f>'dati grezzi'!H126</f>
        <v>#REF!</v>
      </c>
      <c r="I9" s="15" t="e">
        <f>'dati grezzi'!I126</f>
        <v>#REF!</v>
      </c>
      <c r="J9" s="15" t="e">
        <f>'dati grezzi'!J126</f>
        <v>#REF!</v>
      </c>
      <c r="K9" s="15" t="e">
        <f>'dati grezzi'!K126</f>
        <v>#REF!</v>
      </c>
      <c r="L9" s="15" t="e">
        <f>'dati grezzi'!L126</f>
        <v>#REF!</v>
      </c>
      <c r="M9" s="15" t="e">
        <f>'dati grezzi'!M126</f>
        <v>#REF!</v>
      </c>
      <c r="N9" s="15">
        <f>'dati grezzi'!N126</f>
        <v>0</v>
      </c>
      <c r="O9" s="15" t="e">
        <f>'dati grezzi'!O126</f>
        <v>#REF!</v>
      </c>
      <c r="P9" s="15">
        <f>'dati grezzi'!P126</f>
        <v>3</v>
      </c>
    </row>
    <row r="10" spans="1:16" x14ac:dyDescent="0.2">
      <c r="A10" s="15" t="e">
        <f>'dati grezzi'!A143</f>
        <v>#REF!</v>
      </c>
      <c r="B10" s="15" t="e">
        <f>'dati grezzi'!B143</f>
        <v>#REF!</v>
      </c>
      <c r="C10" s="15" t="e">
        <f>'dati grezzi'!C143</f>
        <v>#REF!</v>
      </c>
      <c r="D10" s="15" t="e">
        <f>'dati grezzi'!D143</f>
        <v>#REF!</v>
      </c>
      <c r="E10" s="15" t="e">
        <f>'dati grezzi'!E143</f>
        <v>#REF!</v>
      </c>
      <c r="F10" s="15" t="e">
        <f>'dati grezzi'!F143</f>
        <v>#REF!</v>
      </c>
      <c r="G10" s="15" t="e">
        <f>'dati grezzi'!G143</f>
        <v>#REF!</v>
      </c>
      <c r="H10" s="15" t="e">
        <f>'dati grezzi'!H143</f>
        <v>#REF!</v>
      </c>
      <c r="I10" s="15" t="e">
        <f>'dati grezzi'!I143</f>
        <v>#REF!</v>
      </c>
      <c r="J10" s="15" t="e">
        <f>'dati grezzi'!J143</f>
        <v>#REF!</v>
      </c>
      <c r="K10" s="15" t="e">
        <f>'dati grezzi'!K143</f>
        <v>#REF!</v>
      </c>
      <c r="L10" s="15" t="e">
        <f>'dati grezzi'!L143</f>
        <v>#REF!</v>
      </c>
      <c r="M10" s="15" t="e">
        <f>'dati grezzi'!M143</f>
        <v>#REF!</v>
      </c>
      <c r="N10" s="15">
        <f>'dati grezzi'!N143</f>
        <v>0</v>
      </c>
      <c r="O10" s="15" t="e">
        <f>'dati grezzi'!O143</f>
        <v>#REF!</v>
      </c>
      <c r="P10" s="15">
        <f>'dati grezzi'!P143</f>
        <v>3</v>
      </c>
    </row>
    <row r="11" spans="1:16" x14ac:dyDescent="0.2">
      <c r="A11" s="15" t="e">
        <f>'dati grezzi'!A160</f>
        <v>#REF!</v>
      </c>
      <c r="B11" s="15" t="e">
        <f>'dati grezzi'!B160</f>
        <v>#REF!</v>
      </c>
      <c r="C11" s="15" t="e">
        <f>'dati grezzi'!C160</f>
        <v>#REF!</v>
      </c>
      <c r="D11" s="15" t="e">
        <f>'dati grezzi'!D160</f>
        <v>#REF!</v>
      </c>
      <c r="E11" s="15" t="e">
        <f>'dati grezzi'!E160</f>
        <v>#REF!</v>
      </c>
      <c r="F11" s="15" t="e">
        <f>'dati grezzi'!F160</f>
        <v>#REF!</v>
      </c>
      <c r="G11" s="15" t="e">
        <f>'dati grezzi'!G160</f>
        <v>#REF!</v>
      </c>
      <c r="H11" s="15" t="e">
        <f>'dati grezzi'!H160</f>
        <v>#REF!</v>
      </c>
      <c r="I11" s="15" t="e">
        <f>'dati grezzi'!I160</f>
        <v>#REF!</v>
      </c>
      <c r="J11" s="15" t="e">
        <f>'dati grezzi'!J160</f>
        <v>#REF!</v>
      </c>
      <c r="K11" s="15" t="e">
        <f>'dati grezzi'!K160</f>
        <v>#REF!</v>
      </c>
      <c r="L11" s="15" t="e">
        <f>'dati grezzi'!L160</f>
        <v>#REF!</v>
      </c>
      <c r="M11" s="15" t="e">
        <f>'dati grezzi'!M160</f>
        <v>#REF!</v>
      </c>
      <c r="N11" s="15">
        <f>'dati grezzi'!N160</f>
        <v>0</v>
      </c>
      <c r="O11" s="15" t="e">
        <f>'dati grezzi'!O160</f>
        <v>#REF!</v>
      </c>
      <c r="P11" s="15">
        <f>'dati grezzi'!P160</f>
        <v>3</v>
      </c>
    </row>
    <row r="12" spans="1:16" x14ac:dyDescent="0.2">
      <c r="A12" s="15" t="e">
        <f>'dati grezzi'!A177</f>
        <v>#REF!</v>
      </c>
      <c r="B12" s="15" t="e">
        <f>'dati grezzi'!B177</f>
        <v>#REF!</v>
      </c>
      <c r="C12" s="15" t="e">
        <f>'dati grezzi'!C177</f>
        <v>#REF!</v>
      </c>
      <c r="D12" s="15" t="e">
        <f>'dati grezzi'!D177</f>
        <v>#REF!</v>
      </c>
      <c r="E12" s="15" t="e">
        <f>'dati grezzi'!E177</f>
        <v>#REF!</v>
      </c>
      <c r="F12" s="15" t="e">
        <f>'dati grezzi'!F177</f>
        <v>#REF!</v>
      </c>
      <c r="G12" s="15" t="e">
        <f>'dati grezzi'!G177</f>
        <v>#REF!</v>
      </c>
      <c r="H12" s="15" t="e">
        <f>'dati grezzi'!H177</f>
        <v>#REF!</v>
      </c>
      <c r="I12" s="15" t="e">
        <f>'dati grezzi'!I177</f>
        <v>#REF!</v>
      </c>
      <c r="J12" s="15" t="e">
        <f>'dati grezzi'!J177</f>
        <v>#REF!</v>
      </c>
      <c r="K12" s="15" t="e">
        <f>'dati grezzi'!K177</f>
        <v>#REF!</v>
      </c>
      <c r="L12" s="15" t="e">
        <f>'dati grezzi'!L177</f>
        <v>#REF!</v>
      </c>
      <c r="M12" s="15" t="e">
        <f>'dati grezzi'!M177</f>
        <v>#REF!</v>
      </c>
      <c r="N12" s="15">
        <f>'dati grezzi'!N177</f>
        <v>0</v>
      </c>
      <c r="O12" s="15" t="e">
        <f>'dati grezzi'!O177</f>
        <v>#REF!</v>
      </c>
      <c r="P12" s="15">
        <f>'dati grezzi'!P177</f>
        <v>3</v>
      </c>
    </row>
    <row r="13" spans="1:16" x14ac:dyDescent="0.2">
      <c r="A13" s="15" t="e">
        <f>'dati grezzi'!A194</f>
        <v>#REF!</v>
      </c>
      <c r="B13" s="15" t="e">
        <f>'dati grezzi'!B194</f>
        <v>#REF!</v>
      </c>
      <c r="C13" s="15" t="e">
        <f>'dati grezzi'!C194</f>
        <v>#REF!</v>
      </c>
      <c r="D13" s="15" t="e">
        <f>'dati grezzi'!D194</f>
        <v>#REF!</v>
      </c>
      <c r="E13" s="15" t="e">
        <f>'dati grezzi'!E194</f>
        <v>#REF!</v>
      </c>
      <c r="F13" s="15" t="e">
        <f>'dati grezzi'!F194</f>
        <v>#REF!</v>
      </c>
      <c r="G13" s="15" t="e">
        <f>'dati grezzi'!G194</f>
        <v>#REF!</v>
      </c>
      <c r="H13" s="15" t="e">
        <f>'dati grezzi'!H194</f>
        <v>#REF!</v>
      </c>
      <c r="I13" s="15" t="e">
        <f>'dati grezzi'!I194</f>
        <v>#REF!</v>
      </c>
      <c r="J13" s="15" t="e">
        <f>'dati grezzi'!J194</f>
        <v>#REF!</v>
      </c>
      <c r="K13" s="15" t="e">
        <f>'dati grezzi'!K194</f>
        <v>#REF!</v>
      </c>
      <c r="L13" s="15" t="e">
        <f>'dati grezzi'!L194</f>
        <v>#REF!</v>
      </c>
      <c r="M13" s="15" t="e">
        <f>'dati grezzi'!M194</f>
        <v>#REF!</v>
      </c>
      <c r="N13" s="15">
        <f>'dati grezzi'!N194</f>
        <v>0</v>
      </c>
      <c r="O13" s="15" t="e">
        <f>'dati grezzi'!O194</f>
        <v>#REF!</v>
      </c>
      <c r="P13" s="15">
        <f>'dati grezzi'!P194</f>
        <v>3</v>
      </c>
    </row>
    <row r="14" spans="1:16" x14ac:dyDescent="0.2">
      <c r="A14" s="15" t="e">
        <f>'dati grezzi'!A211</f>
        <v>#REF!</v>
      </c>
      <c r="B14" s="15" t="e">
        <f>'dati grezzi'!B211</f>
        <v>#REF!</v>
      </c>
      <c r="C14" s="15" t="e">
        <f>'dati grezzi'!C211</f>
        <v>#REF!</v>
      </c>
      <c r="D14" s="15" t="e">
        <f>'dati grezzi'!D211</f>
        <v>#REF!</v>
      </c>
      <c r="E14" s="15" t="e">
        <f>'dati grezzi'!E211</f>
        <v>#REF!</v>
      </c>
      <c r="F14" s="15" t="e">
        <f>'dati grezzi'!F211</f>
        <v>#REF!</v>
      </c>
      <c r="G14" s="15" t="e">
        <f>'dati grezzi'!G211</f>
        <v>#REF!</v>
      </c>
      <c r="H14" s="15" t="e">
        <f>'dati grezzi'!H211</f>
        <v>#REF!</v>
      </c>
      <c r="I14" s="15" t="e">
        <f>'dati grezzi'!I211</f>
        <v>#REF!</v>
      </c>
      <c r="J14" s="15" t="e">
        <f>'dati grezzi'!J211</f>
        <v>#REF!</v>
      </c>
      <c r="K14" s="15" t="e">
        <f>'dati grezzi'!K211</f>
        <v>#REF!</v>
      </c>
      <c r="L14" s="15" t="e">
        <f>'dati grezzi'!L211</f>
        <v>#REF!</v>
      </c>
      <c r="M14" s="15" t="e">
        <f>'dati grezzi'!M211</f>
        <v>#REF!</v>
      </c>
      <c r="N14" s="15">
        <f>'dati grezzi'!N211</f>
        <v>0</v>
      </c>
      <c r="O14" s="15" t="e">
        <f>'dati grezzi'!O211</f>
        <v>#REF!</v>
      </c>
      <c r="P14" s="15">
        <f>'dati grezzi'!P211</f>
        <v>3</v>
      </c>
    </row>
    <row r="15" spans="1:16" x14ac:dyDescent="0.2">
      <c r="A15" s="15" t="e">
        <f>'dati grezzi'!A228</f>
        <v>#REF!</v>
      </c>
      <c r="B15" s="15" t="e">
        <f>'dati grezzi'!B228</f>
        <v>#REF!</v>
      </c>
      <c r="C15" s="15" t="e">
        <f>'dati grezzi'!C228</f>
        <v>#REF!</v>
      </c>
      <c r="D15" s="15" t="e">
        <f>'dati grezzi'!D228</f>
        <v>#REF!</v>
      </c>
      <c r="E15" s="15" t="e">
        <f>'dati grezzi'!E228</f>
        <v>#REF!</v>
      </c>
      <c r="F15" s="15" t="e">
        <f>'dati grezzi'!F228</f>
        <v>#REF!</v>
      </c>
      <c r="G15" s="15" t="e">
        <f>'dati grezzi'!G228</f>
        <v>#REF!</v>
      </c>
      <c r="H15" s="15" t="e">
        <f>'dati grezzi'!H228</f>
        <v>#REF!</v>
      </c>
      <c r="I15" s="15" t="e">
        <f>'dati grezzi'!I228</f>
        <v>#REF!</v>
      </c>
      <c r="J15" s="15" t="e">
        <f>'dati grezzi'!J228</f>
        <v>#REF!</v>
      </c>
      <c r="K15" s="15" t="e">
        <f>'dati grezzi'!K228</f>
        <v>#REF!</v>
      </c>
      <c r="L15" s="15" t="e">
        <f>'dati grezzi'!L228</f>
        <v>#REF!</v>
      </c>
      <c r="M15" s="15" t="e">
        <f>'dati grezzi'!M228</f>
        <v>#REF!</v>
      </c>
      <c r="N15" s="15">
        <f>'dati grezzi'!N228</f>
        <v>0</v>
      </c>
      <c r="O15" s="15" t="e">
        <f>'dati grezzi'!O228</f>
        <v>#REF!</v>
      </c>
      <c r="P15" s="15">
        <f>'dati grezzi'!P228</f>
        <v>3</v>
      </c>
    </row>
    <row r="16" spans="1:16" x14ac:dyDescent="0.2">
      <c r="A16" s="15" t="e">
        <f>'dati grezzi'!A245</f>
        <v>#REF!</v>
      </c>
      <c r="B16" s="15" t="e">
        <f>'dati grezzi'!B245</f>
        <v>#REF!</v>
      </c>
      <c r="C16" s="15" t="e">
        <f>'dati grezzi'!C245</f>
        <v>#REF!</v>
      </c>
      <c r="D16" s="15" t="e">
        <f>'dati grezzi'!D245</f>
        <v>#REF!</v>
      </c>
      <c r="E16" s="15" t="e">
        <f>'dati grezzi'!E245</f>
        <v>#REF!</v>
      </c>
      <c r="F16" s="15" t="e">
        <f>'dati grezzi'!F245</f>
        <v>#REF!</v>
      </c>
      <c r="G16" s="15" t="e">
        <f>'dati grezzi'!G245</f>
        <v>#REF!</v>
      </c>
      <c r="H16" s="15" t="e">
        <f>'dati grezzi'!H245</f>
        <v>#REF!</v>
      </c>
      <c r="I16" s="15" t="e">
        <f>'dati grezzi'!I245</f>
        <v>#REF!</v>
      </c>
      <c r="J16" s="15" t="e">
        <f>'dati grezzi'!J245</f>
        <v>#REF!</v>
      </c>
      <c r="K16" s="15" t="e">
        <f>'dati grezzi'!K245</f>
        <v>#REF!</v>
      </c>
      <c r="L16" s="15" t="e">
        <f>'dati grezzi'!L245</f>
        <v>#REF!</v>
      </c>
      <c r="M16" s="15" t="e">
        <f>'dati grezzi'!M245</f>
        <v>#REF!</v>
      </c>
      <c r="N16" s="15">
        <f>'dati grezzi'!N245</f>
        <v>0</v>
      </c>
      <c r="O16" s="15" t="e">
        <f>'dati grezzi'!O245</f>
        <v>#REF!</v>
      </c>
      <c r="P16" s="15">
        <f>'dati grezzi'!P245</f>
        <v>3</v>
      </c>
    </row>
    <row r="17" spans="1:16" x14ac:dyDescent="0.2">
      <c r="A17" s="15" t="e">
        <f>'dati grezzi'!A262</f>
        <v>#REF!</v>
      </c>
      <c r="B17" s="15" t="e">
        <f>'dati grezzi'!B262</f>
        <v>#REF!</v>
      </c>
      <c r="C17" s="15" t="e">
        <f>'dati grezzi'!C262</f>
        <v>#REF!</v>
      </c>
      <c r="D17" s="15" t="e">
        <f>'dati grezzi'!D262</f>
        <v>#REF!</v>
      </c>
      <c r="E17" s="15" t="e">
        <f>'dati grezzi'!E262</f>
        <v>#REF!</v>
      </c>
      <c r="F17" s="15" t="e">
        <f>'dati grezzi'!F262</f>
        <v>#REF!</v>
      </c>
      <c r="G17" s="15" t="e">
        <f>'dati grezzi'!G262</f>
        <v>#REF!</v>
      </c>
      <c r="H17" s="15" t="e">
        <f>'dati grezzi'!H262</f>
        <v>#REF!</v>
      </c>
      <c r="I17" s="15" t="e">
        <f>'dati grezzi'!I262</f>
        <v>#REF!</v>
      </c>
      <c r="J17" s="15" t="e">
        <f>'dati grezzi'!J262</f>
        <v>#REF!</v>
      </c>
      <c r="K17" s="15" t="e">
        <f>'dati grezzi'!K262</f>
        <v>#REF!</v>
      </c>
      <c r="L17" s="15" t="e">
        <f>'dati grezzi'!L262</f>
        <v>#REF!</v>
      </c>
      <c r="M17" s="15" t="e">
        <f>'dati grezzi'!M262</f>
        <v>#REF!</v>
      </c>
      <c r="N17" s="15">
        <f>'dati grezzi'!N262</f>
        <v>0</v>
      </c>
      <c r="O17" s="15" t="e">
        <f>'dati grezzi'!O262</f>
        <v>#REF!</v>
      </c>
      <c r="P17" s="15">
        <f>'dati grezzi'!P262</f>
        <v>3</v>
      </c>
    </row>
    <row r="18" spans="1:16" x14ac:dyDescent="0.2">
      <c r="A18" s="15" t="e">
        <f>'dati grezzi'!A279</f>
        <v>#REF!</v>
      </c>
      <c r="B18" s="15" t="e">
        <f>'dati grezzi'!B279</f>
        <v>#REF!</v>
      </c>
      <c r="C18" s="15" t="e">
        <f>'dati grezzi'!C279</f>
        <v>#REF!</v>
      </c>
      <c r="D18" s="15" t="e">
        <f>'dati grezzi'!D279</f>
        <v>#REF!</v>
      </c>
      <c r="E18" s="15" t="e">
        <f>'dati grezzi'!E279</f>
        <v>#REF!</v>
      </c>
      <c r="F18" s="15" t="e">
        <f>'dati grezzi'!F279</f>
        <v>#REF!</v>
      </c>
      <c r="G18" s="15" t="e">
        <f>'dati grezzi'!G279</f>
        <v>#REF!</v>
      </c>
      <c r="H18" s="15" t="e">
        <f>'dati grezzi'!H279</f>
        <v>#REF!</v>
      </c>
      <c r="I18" s="15" t="e">
        <f>'dati grezzi'!I279</f>
        <v>#REF!</v>
      </c>
      <c r="J18" s="15" t="e">
        <f>'dati grezzi'!J279</f>
        <v>#REF!</v>
      </c>
      <c r="K18" s="15" t="e">
        <f>'dati grezzi'!K279</f>
        <v>#REF!</v>
      </c>
      <c r="L18" s="15" t="e">
        <f>'dati grezzi'!L279</f>
        <v>#REF!</v>
      </c>
      <c r="M18" s="15" t="e">
        <f>'dati grezzi'!M279</f>
        <v>#REF!</v>
      </c>
      <c r="N18" s="15">
        <f>'dati grezzi'!N279</f>
        <v>0</v>
      </c>
      <c r="O18" s="15" t="e">
        <f>'dati grezzi'!O279</f>
        <v>#REF!</v>
      </c>
      <c r="P18" s="15">
        <f>'dati grezzi'!P279</f>
        <v>3</v>
      </c>
    </row>
    <row r="19" spans="1:16" x14ac:dyDescent="0.2">
      <c r="A19" s="15" t="e">
        <f>'dati grezzi'!A296</f>
        <v>#REF!</v>
      </c>
      <c r="B19" s="15" t="e">
        <f>'dati grezzi'!B296</f>
        <v>#REF!</v>
      </c>
      <c r="C19" s="15" t="e">
        <f>'dati grezzi'!C296</f>
        <v>#REF!</v>
      </c>
      <c r="D19" s="15" t="e">
        <f>'dati grezzi'!D296</f>
        <v>#REF!</v>
      </c>
      <c r="E19" s="15" t="e">
        <f>'dati grezzi'!E296</f>
        <v>#REF!</v>
      </c>
      <c r="F19" s="15" t="e">
        <f>'dati grezzi'!F296</f>
        <v>#REF!</v>
      </c>
      <c r="G19" s="15" t="e">
        <f>'dati grezzi'!G296</f>
        <v>#REF!</v>
      </c>
      <c r="H19" s="15" t="e">
        <f>'dati grezzi'!H296</f>
        <v>#REF!</v>
      </c>
      <c r="I19" s="15" t="e">
        <f>'dati grezzi'!I296</f>
        <v>#REF!</v>
      </c>
      <c r="J19" s="15" t="e">
        <f>'dati grezzi'!J296</f>
        <v>#REF!</v>
      </c>
      <c r="K19" s="15" t="e">
        <f>'dati grezzi'!K296</f>
        <v>#REF!</v>
      </c>
      <c r="L19" s="15" t="e">
        <f>'dati grezzi'!L296</f>
        <v>#REF!</v>
      </c>
      <c r="M19" s="15" t="e">
        <f>'dati grezzi'!M296</f>
        <v>#REF!</v>
      </c>
      <c r="N19" s="15">
        <f>'dati grezzi'!N296</f>
        <v>0</v>
      </c>
      <c r="O19" s="15" t="e">
        <f>'dati grezzi'!O296</f>
        <v>#REF!</v>
      </c>
      <c r="P19" s="15">
        <f>'dati grezzi'!P296</f>
        <v>3</v>
      </c>
    </row>
    <row r="20" spans="1:16" x14ac:dyDescent="0.2">
      <c r="A20" s="15" t="e">
        <f>'dati grezzi'!A313</f>
        <v>#REF!</v>
      </c>
      <c r="B20" s="15" t="e">
        <f>'dati grezzi'!B313</f>
        <v>#REF!</v>
      </c>
      <c r="C20" s="15" t="e">
        <f>'dati grezzi'!C313</f>
        <v>#REF!</v>
      </c>
      <c r="D20" s="15" t="e">
        <f>'dati grezzi'!D313</f>
        <v>#REF!</v>
      </c>
      <c r="E20" s="15" t="e">
        <f>'dati grezzi'!E313</f>
        <v>#REF!</v>
      </c>
      <c r="F20" s="15" t="e">
        <f>'dati grezzi'!F313</f>
        <v>#REF!</v>
      </c>
      <c r="G20" s="15" t="e">
        <f>'dati grezzi'!G313</f>
        <v>#REF!</v>
      </c>
      <c r="H20" s="15" t="e">
        <f>'dati grezzi'!H313</f>
        <v>#REF!</v>
      </c>
      <c r="I20" s="15" t="e">
        <f>'dati grezzi'!I313</f>
        <v>#REF!</v>
      </c>
      <c r="J20" s="15" t="e">
        <f>'dati grezzi'!J313</f>
        <v>#REF!</v>
      </c>
      <c r="K20" s="15" t="e">
        <f>'dati grezzi'!K313</f>
        <v>#REF!</v>
      </c>
      <c r="L20" s="15" t="e">
        <f>'dati grezzi'!L313</f>
        <v>#REF!</v>
      </c>
      <c r="M20" s="15" t="e">
        <f>'dati grezzi'!M313</f>
        <v>#REF!</v>
      </c>
      <c r="N20" s="15">
        <f>'dati grezzi'!N313</f>
        <v>0</v>
      </c>
      <c r="O20" s="15" t="e">
        <f>'dati grezzi'!O313</f>
        <v>#REF!</v>
      </c>
      <c r="P20" s="15">
        <f>'dati grezzi'!P313</f>
        <v>3</v>
      </c>
    </row>
    <row r="21" spans="1:16" x14ac:dyDescent="0.2">
      <c r="A21" s="15" t="e">
        <f>'dati grezzi'!A330</f>
        <v>#REF!</v>
      </c>
      <c r="B21" s="15" t="e">
        <f>'dati grezzi'!B330</f>
        <v>#REF!</v>
      </c>
      <c r="C21" s="15" t="e">
        <f>'dati grezzi'!C330</f>
        <v>#REF!</v>
      </c>
      <c r="D21" s="15" t="e">
        <f>'dati grezzi'!D330</f>
        <v>#REF!</v>
      </c>
      <c r="E21" s="15" t="e">
        <f>'dati grezzi'!E330</f>
        <v>#REF!</v>
      </c>
      <c r="F21" s="15" t="e">
        <f>'dati grezzi'!F330</f>
        <v>#REF!</v>
      </c>
      <c r="G21" s="15" t="e">
        <f>'dati grezzi'!G330</f>
        <v>#REF!</v>
      </c>
      <c r="H21" s="15" t="e">
        <f>'dati grezzi'!H330</f>
        <v>#REF!</v>
      </c>
      <c r="I21" s="15" t="e">
        <f>'dati grezzi'!I330</f>
        <v>#REF!</v>
      </c>
      <c r="J21" s="15" t="e">
        <f>'dati grezzi'!J330</f>
        <v>#REF!</v>
      </c>
      <c r="K21" s="15" t="e">
        <f>'dati grezzi'!K330</f>
        <v>#REF!</v>
      </c>
      <c r="L21" s="15" t="e">
        <f>'dati grezzi'!L330</f>
        <v>#REF!</v>
      </c>
      <c r="M21" s="15" t="e">
        <f>'dati grezzi'!M330</f>
        <v>#REF!</v>
      </c>
      <c r="N21" s="15">
        <f>'dati grezzi'!N330</f>
        <v>0</v>
      </c>
      <c r="O21" s="15" t="e">
        <f>'dati grezzi'!O330</f>
        <v>#REF!</v>
      </c>
      <c r="P21" s="15">
        <f>'dati grezzi'!P330</f>
        <v>3</v>
      </c>
    </row>
    <row r="22" spans="1:16" x14ac:dyDescent="0.2">
      <c r="A22" s="15" t="e">
        <f>'dati grezzi'!A347</f>
        <v>#REF!</v>
      </c>
      <c r="B22" s="15" t="e">
        <f>'dati grezzi'!B347</f>
        <v>#REF!</v>
      </c>
      <c r="C22" s="15" t="e">
        <f>'dati grezzi'!C347</f>
        <v>#REF!</v>
      </c>
      <c r="D22" s="15" t="e">
        <f>'dati grezzi'!D347</f>
        <v>#REF!</v>
      </c>
      <c r="E22" s="15" t="e">
        <f>'dati grezzi'!E347</f>
        <v>#REF!</v>
      </c>
      <c r="F22" s="15" t="e">
        <f>'dati grezzi'!F347</f>
        <v>#REF!</v>
      </c>
      <c r="G22" s="15" t="e">
        <f>'dati grezzi'!G347</f>
        <v>#REF!</v>
      </c>
      <c r="H22" s="15" t="e">
        <f>'dati grezzi'!H347</f>
        <v>#REF!</v>
      </c>
      <c r="I22" s="15" t="e">
        <f>'dati grezzi'!I347</f>
        <v>#REF!</v>
      </c>
      <c r="J22" s="15" t="e">
        <f>'dati grezzi'!J347</f>
        <v>#REF!</v>
      </c>
      <c r="K22" s="15" t="e">
        <f>'dati grezzi'!K347</f>
        <v>#REF!</v>
      </c>
      <c r="L22" s="15" t="e">
        <f>'dati grezzi'!L347</f>
        <v>#REF!</v>
      </c>
      <c r="M22" s="15" t="e">
        <f>'dati grezzi'!M347</f>
        <v>#REF!</v>
      </c>
      <c r="N22" s="15">
        <f>'dati grezzi'!N347</f>
        <v>0</v>
      </c>
      <c r="O22" s="15" t="e">
        <f>'dati grezzi'!O347</f>
        <v>#REF!</v>
      </c>
      <c r="P22" s="15">
        <f>'dati grezzi'!P347</f>
        <v>3</v>
      </c>
    </row>
    <row r="23" spans="1:16" x14ac:dyDescent="0.2">
      <c r="A23" s="15" t="e">
        <f>'dati grezzi'!A364</f>
        <v>#REF!</v>
      </c>
      <c r="B23" s="15" t="e">
        <f>'dati grezzi'!B364</f>
        <v>#REF!</v>
      </c>
      <c r="C23" s="15" t="e">
        <f>'dati grezzi'!C364</f>
        <v>#REF!</v>
      </c>
      <c r="D23" s="15" t="e">
        <f>'dati grezzi'!D364</f>
        <v>#REF!</v>
      </c>
      <c r="E23" s="15" t="e">
        <f>'dati grezzi'!E364</f>
        <v>#REF!</v>
      </c>
      <c r="F23" s="15" t="e">
        <f>'dati grezzi'!F364</f>
        <v>#REF!</v>
      </c>
      <c r="G23" s="15" t="e">
        <f>'dati grezzi'!G364</f>
        <v>#REF!</v>
      </c>
      <c r="H23" s="15" t="e">
        <f>'dati grezzi'!H364</f>
        <v>#REF!</v>
      </c>
      <c r="I23" s="15" t="e">
        <f>'dati grezzi'!I364</f>
        <v>#REF!</v>
      </c>
      <c r="J23" s="15" t="e">
        <f>'dati grezzi'!J364</f>
        <v>#REF!</v>
      </c>
      <c r="K23" s="15" t="e">
        <f>'dati grezzi'!K364</f>
        <v>#REF!</v>
      </c>
      <c r="L23" s="15" t="e">
        <f>'dati grezzi'!L364</f>
        <v>#REF!</v>
      </c>
      <c r="M23" s="15" t="e">
        <f>'dati grezzi'!M364</f>
        <v>#REF!</v>
      </c>
      <c r="N23" s="15">
        <f>'dati grezzi'!N364</f>
        <v>0</v>
      </c>
      <c r="O23" s="15" t="e">
        <f>'dati grezzi'!O364</f>
        <v>#REF!</v>
      </c>
      <c r="P23" s="15">
        <f>'dati grezzi'!P364</f>
        <v>3</v>
      </c>
    </row>
    <row r="24" spans="1:16" x14ac:dyDescent="0.2">
      <c r="A24" s="15" t="e">
        <f>'dati grezzi'!A381</f>
        <v>#REF!</v>
      </c>
      <c r="B24" s="15" t="e">
        <f>'dati grezzi'!B381</f>
        <v>#REF!</v>
      </c>
      <c r="C24" s="15" t="e">
        <f>'dati grezzi'!C381</f>
        <v>#REF!</v>
      </c>
      <c r="D24" s="15" t="e">
        <f>'dati grezzi'!D381</f>
        <v>#REF!</v>
      </c>
      <c r="E24" s="15" t="e">
        <f>'dati grezzi'!E381</f>
        <v>#REF!</v>
      </c>
      <c r="F24" s="15" t="e">
        <f>'dati grezzi'!F381</f>
        <v>#REF!</v>
      </c>
      <c r="G24" s="15" t="e">
        <f>'dati grezzi'!G381</f>
        <v>#REF!</v>
      </c>
      <c r="H24" s="15" t="e">
        <f>'dati grezzi'!H381</f>
        <v>#REF!</v>
      </c>
      <c r="I24" s="15" t="e">
        <f>'dati grezzi'!I381</f>
        <v>#REF!</v>
      </c>
      <c r="J24" s="15" t="e">
        <f>'dati grezzi'!J381</f>
        <v>#REF!</v>
      </c>
      <c r="K24" s="15" t="e">
        <f>'dati grezzi'!K381</f>
        <v>#REF!</v>
      </c>
      <c r="L24" s="15" t="e">
        <f>'dati grezzi'!L381</f>
        <v>#REF!</v>
      </c>
      <c r="M24" s="15" t="e">
        <f>'dati grezzi'!M381</f>
        <v>#REF!</v>
      </c>
      <c r="N24" s="15">
        <f>'dati grezzi'!N381</f>
        <v>0</v>
      </c>
      <c r="O24" s="15" t="e">
        <f>'dati grezzi'!O381</f>
        <v>#REF!</v>
      </c>
      <c r="P24" s="15">
        <f>'dati grezzi'!P381</f>
        <v>3</v>
      </c>
    </row>
    <row r="25" spans="1:16" x14ac:dyDescent="0.2">
      <c r="A25" s="15" t="e">
        <f>'dati grezzi'!A398</f>
        <v>#VALUE!</v>
      </c>
      <c r="B25" s="15" t="e">
        <f>'dati grezzi'!B398</f>
        <v>#VALUE!</v>
      </c>
      <c r="C25" s="15" t="e">
        <f>'dati grezzi'!C398</f>
        <v>#VALUE!</v>
      </c>
      <c r="D25" s="15" t="e">
        <f>'dati grezzi'!D398</f>
        <v>#VALUE!</v>
      </c>
      <c r="E25" s="15" t="e">
        <f>'dati grezzi'!E398</f>
        <v>#VALUE!</v>
      </c>
      <c r="F25" s="15" t="e">
        <f>'dati grezzi'!F398</f>
        <v>#VALUE!</v>
      </c>
      <c r="G25" s="15" t="e">
        <f>'dati grezzi'!G398</f>
        <v>#VALUE!</v>
      </c>
      <c r="H25" s="15" t="e">
        <f>'dati grezzi'!H398</f>
        <v>#VALUE!</v>
      </c>
      <c r="I25" s="15" t="e">
        <f>'dati grezzi'!I398</f>
        <v>#VALUE!</v>
      </c>
      <c r="J25" s="15" t="e">
        <f>'dati grezzi'!J398</f>
        <v>#VALUE!</v>
      </c>
      <c r="K25" s="15" t="e">
        <f>'dati grezzi'!K398</f>
        <v>#VALUE!</v>
      </c>
      <c r="L25" s="15" t="e">
        <f>'dati grezzi'!L398</f>
        <v>#VALUE!</v>
      </c>
      <c r="M25" s="15" t="e">
        <f>'dati grezzi'!M398</f>
        <v>#VALUE!</v>
      </c>
      <c r="N25" s="15">
        <f>'dati grezzi'!N398</f>
        <v>0</v>
      </c>
      <c r="O25" s="15" t="e">
        <f>'dati grezzi'!O398</f>
        <v>#VALUE!</v>
      </c>
      <c r="P25" s="15">
        <f>'dati grezzi'!P398</f>
        <v>3</v>
      </c>
    </row>
    <row r="26" spans="1:16" x14ac:dyDescent="0.2">
      <c r="A26" s="15" t="e">
        <f>'dati grezzi'!A415</f>
        <v>#VALUE!</v>
      </c>
      <c r="B26" s="15" t="e">
        <f>'dati grezzi'!B415</f>
        <v>#VALUE!</v>
      </c>
      <c r="C26" s="15" t="e">
        <f>'dati grezzi'!C415</f>
        <v>#VALUE!</v>
      </c>
      <c r="D26" s="15" t="e">
        <f>'dati grezzi'!D415</f>
        <v>#VALUE!</v>
      </c>
      <c r="E26" s="15" t="e">
        <f>'dati grezzi'!E415</f>
        <v>#VALUE!</v>
      </c>
      <c r="F26" s="15" t="e">
        <f>'dati grezzi'!F415</f>
        <v>#VALUE!</v>
      </c>
      <c r="G26" s="15" t="e">
        <f>'dati grezzi'!G415</f>
        <v>#VALUE!</v>
      </c>
      <c r="H26" s="15" t="e">
        <f>'dati grezzi'!H415</f>
        <v>#VALUE!</v>
      </c>
      <c r="I26" s="15" t="e">
        <f>'dati grezzi'!I415</f>
        <v>#VALUE!</v>
      </c>
      <c r="J26" s="15" t="e">
        <f>'dati grezzi'!J415</f>
        <v>#VALUE!</v>
      </c>
      <c r="K26" s="15" t="e">
        <f>'dati grezzi'!K415</f>
        <v>#VALUE!</v>
      </c>
      <c r="L26" s="15" t="e">
        <f>'dati grezzi'!L415</f>
        <v>#VALUE!</v>
      </c>
      <c r="M26" s="15" t="e">
        <f>'dati grezzi'!M415</f>
        <v>#VALUE!</v>
      </c>
      <c r="N26" s="15">
        <f>'dati grezzi'!N415</f>
        <v>0</v>
      </c>
      <c r="O26" s="15" t="e">
        <f>'dati grezzi'!O415</f>
        <v>#VALUE!</v>
      </c>
      <c r="P26" s="15">
        <f>'dati grezzi'!P415</f>
        <v>3</v>
      </c>
    </row>
    <row r="27" spans="1:16" x14ac:dyDescent="0.2">
      <c r="A27" s="15" t="e">
        <f>'dati grezzi'!A432</f>
        <v>#VALUE!</v>
      </c>
      <c r="B27" s="15" t="e">
        <f>'dati grezzi'!B432</f>
        <v>#VALUE!</v>
      </c>
      <c r="C27" s="15" t="e">
        <f>'dati grezzi'!C432</f>
        <v>#VALUE!</v>
      </c>
      <c r="D27" s="15" t="e">
        <f>'dati grezzi'!D432</f>
        <v>#VALUE!</v>
      </c>
      <c r="E27" s="15" t="e">
        <f>'dati grezzi'!E432</f>
        <v>#VALUE!</v>
      </c>
      <c r="F27" s="15" t="e">
        <f>'dati grezzi'!F432</f>
        <v>#VALUE!</v>
      </c>
      <c r="G27" s="15" t="e">
        <f>'dati grezzi'!G432</f>
        <v>#VALUE!</v>
      </c>
      <c r="H27" s="15" t="e">
        <f>'dati grezzi'!H432</f>
        <v>#VALUE!</v>
      </c>
      <c r="I27" s="15" t="e">
        <f>'dati grezzi'!I432</f>
        <v>#VALUE!</v>
      </c>
      <c r="J27" s="15" t="e">
        <f>'dati grezzi'!J432</f>
        <v>#VALUE!</v>
      </c>
      <c r="K27" s="15" t="e">
        <f>'dati grezzi'!K432</f>
        <v>#VALUE!</v>
      </c>
      <c r="L27" s="15" t="e">
        <f>'dati grezzi'!L432</f>
        <v>#VALUE!</v>
      </c>
      <c r="M27" s="15" t="e">
        <f>'dati grezzi'!M432</f>
        <v>#VALUE!</v>
      </c>
      <c r="N27" s="15">
        <f>'dati grezzi'!N432</f>
        <v>0</v>
      </c>
      <c r="O27" s="15" t="e">
        <f>'dati grezzi'!O432</f>
        <v>#VALUE!</v>
      </c>
      <c r="P27" s="15">
        <f>'dati grezzi'!P432</f>
        <v>3</v>
      </c>
    </row>
    <row r="28" spans="1:16" x14ac:dyDescent="0.2">
      <c r="A28" s="15" t="e">
        <f>'dati grezzi'!A449</f>
        <v>#VALUE!</v>
      </c>
      <c r="B28" s="15" t="e">
        <f>'dati grezzi'!B449</f>
        <v>#VALUE!</v>
      </c>
      <c r="C28" s="15" t="e">
        <f>'dati grezzi'!C449</f>
        <v>#VALUE!</v>
      </c>
      <c r="D28" s="15" t="e">
        <f>'dati grezzi'!D449</f>
        <v>#VALUE!</v>
      </c>
      <c r="E28" s="15" t="e">
        <f>'dati grezzi'!E449</f>
        <v>#VALUE!</v>
      </c>
      <c r="F28" s="15" t="e">
        <f>'dati grezzi'!F449</f>
        <v>#VALUE!</v>
      </c>
      <c r="G28" s="15" t="e">
        <f>'dati grezzi'!G449</f>
        <v>#VALUE!</v>
      </c>
      <c r="H28" s="15" t="e">
        <f>'dati grezzi'!H449</f>
        <v>#VALUE!</v>
      </c>
      <c r="I28" s="15" t="e">
        <f>'dati grezzi'!I449</f>
        <v>#VALUE!</v>
      </c>
      <c r="J28" s="15" t="e">
        <f>'dati grezzi'!J449</f>
        <v>#VALUE!</v>
      </c>
      <c r="K28" s="15" t="e">
        <f>'dati grezzi'!K449</f>
        <v>#VALUE!</v>
      </c>
      <c r="L28" s="15" t="e">
        <f>'dati grezzi'!L449</f>
        <v>#VALUE!</v>
      </c>
      <c r="M28" s="15" t="e">
        <f>'dati grezzi'!M449</f>
        <v>#VALUE!</v>
      </c>
      <c r="N28" s="15">
        <f>'dati grezzi'!N449</f>
        <v>0</v>
      </c>
      <c r="O28" s="15" t="e">
        <f>'dati grezzi'!O449</f>
        <v>#VALUE!</v>
      </c>
      <c r="P28" s="15">
        <f>'dati grezzi'!P449</f>
        <v>3</v>
      </c>
    </row>
    <row r="29" spans="1:16" x14ac:dyDescent="0.2">
      <c r="A29" s="15" t="e">
        <f>'dati grezzi'!A466</f>
        <v>#VALUE!</v>
      </c>
      <c r="B29" s="15" t="e">
        <f>'dati grezzi'!B466</f>
        <v>#VALUE!</v>
      </c>
      <c r="C29" s="15" t="e">
        <f>'dati grezzi'!C466</f>
        <v>#VALUE!</v>
      </c>
      <c r="D29" s="15" t="e">
        <f>'dati grezzi'!D466</f>
        <v>#VALUE!</v>
      </c>
      <c r="E29" s="15" t="e">
        <f>'dati grezzi'!E466</f>
        <v>#VALUE!</v>
      </c>
      <c r="F29" s="15" t="e">
        <f>'dati grezzi'!F466</f>
        <v>#VALUE!</v>
      </c>
      <c r="G29" s="15" t="e">
        <f>'dati grezzi'!G466</f>
        <v>#VALUE!</v>
      </c>
      <c r="H29" s="15" t="e">
        <f>'dati grezzi'!H466</f>
        <v>#VALUE!</v>
      </c>
      <c r="I29" s="15" t="e">
        <f>'dati grezzi'!I466</f>
        <v>#VALUE!</v>
      </c>
      <c r="J29" s="15" t="e">
        <f>'dati grezzi'!J466</f>
        <v>#VALUE!</v>
      </c>
      <c r="K29" s="15" t="e">
        <f>'dati grezzi'!K466</f>
        <v>#VALUE!</v>
      </c>
      <c r="L29" s="15" t="e">
        <f>'dati grezzi'!L466</f>
        <v>#VALUE!</v>
      </c>
      <c r="M29" s="15" t="e">
        <f>'dati grezzi'!M466</f>
        <v>#VALUE!</v>
      </c>
      <c r="N29" s="15">
        <f>'dati grezzi'!N466</f>
        <v>0</v>
      </c>
      <c r="O29" s="15" t="e">
        <f>'dati grezzi'!O466</f>
        <v>#VALUE!</v>
      </c>
      <c r="P29" s="15">
        <f>'dati grezzi'!P466</f>
        <v>3</v>
      </c>
    </row>
    <row r="30" spans="1:16" x14ac:dyDescent="0.2">
      <c r="A30" s="15" t="e">
        <f>'dati grezzi'!A483</f>
        <v>#VALUE!</v>
      </c>
      <c r="B30" s="15" t="e">
        <f>'dati grezzi'!B483</f>
        <v>#VALUE!</v>
      </c>
      <c r="C30" s="15" t="e">
        <f>'dati grezzi'!C483</f>
        <v>#VALUE!</v>
      </c>
      <c r="D30" s="15" t="e">
        <f>'dati grezzi'!D483</f>
        <v>#VALUE!</v>
      </c>
      <c r="E30" s="15" t="e">
        <f>'dati grezzi'!E483</f>
        <v>#VALUE!</v>
      </c>
      <c r="F30" s="15" t="e">
        <f>'dati grezzi'!F483</f>
        <v>#VALUE!</v>
      </c>
      <c r="G30" s="15" t="e">
        <f>'dati grezzi'!G483</f>
        <v>#VALUE!</v>
      </c>
      <c r="H30" s="15" t="e">
        <f>'dati grezzi'!H483</f>
        <v>#VALUE!</v>
      </c>
      <c r="I30" s="15" t="e">
        <f>'dati grezzi'!I483</f>
        <v>#VALUE!</v>
      </c>
      <c r="J30" s="15" t="e">
        <f>'dati grezzi'!J483</f>
        <v>#VALUE!</v>
      </c>
      <c r="K30" s="15" t="e">
        <f>'dati grezzi'!K483</f>
        <v>#VALUE!</v>
      </c>
      <c r="L30" s="15" t="e">
        <f>'dati grezzi'!L483</f>
        <v>#VALUE!</v>
      </c>
      <c r="M30" s="15" t="e">
        <f>'dati grezzi'!M483</f>
        <v>#VALUE!</v>
      </c>
      <c r="N30" s="15">
        <f>'dati grezzi'!N483</f>
        <v>0</v>
      </c>
      <c r="O30" s="15" t="e">
        <f>'dati grezzi'!O483</f>
        <v>#VALUE!</v>
      </c>
      <c r="P30" s="15">
        <f>'dati grezzi'!P483</f>
        <v>3</v>
      </c>
    </row>
    <row r="31" spans="1:16" x14ac:dyDescent="0.2">
      <c r="A31" s="15" t="e">
        <f>'dati grezzi'!A500</f>
        <v>#VALUE!</v>
      </c>
      <c r="B31" s="15" t="e">
        <f>'dati grezzi'!B500</f>
        <v>#VALUE!</v>
      </c>
      <c r="C31" s="15" t="e">
        <f>'dati grezzi'!C500</f>
        <v>#VALUE!</v>
      </c>
      <c r="D31" s="15" t="e">
        <f>'dati grezzi'!D500</f>
        <v>#VALUE!</v>
      </c>
      <c r="E31" s="15" t="e">
        <f>'dati grezzi'!E500</f>
        <v>#VALUE!</v>
      </c>
      <c r="F31" s="15" t="e">
        <f>'dati grezzi'!F500</f>
        <v>#VALUE!</v>
      </c>
      <c r="G31" s="15" t="e">
        <f>'dati grezzi'!G500</f>
        <v>#VALUE!</v>
      </c>
      <c r="H31" s="15" t="e">
        <f>'dati grezzi'!H500</f>
        <v>#VALUE!</v>
      </c>
      <c r="I31" s="15" t="e">
        <f>'dati grezzi'!I500</f>
        <v>#VALUE!</v>
      </c>
      <c r="J31" s="15" t="e">
        <f>'dati grezzi'!J500</f>
        <v>#VALUE!</v>
      </c>
      <c r="K31" s="15" t="e">
        <f>'dati grezzi'!K500</f>
        <v>#VALUE!</v>
      </c>
      <c r="L31" s="15" t="e">
        <f>'dati grezzi'!L500</f>
        <v>#VALUE!</v>
      </c>
      <c r="M31" s="15" t="e">
        <f>'dati grezzi'!M500</f>
        <v>#VALUE!</v>
      </c>
      <c r="N31" s="15">
        <f>'dati grezzi'!N500</f>
        <v>0</v>
      </c>
      <c r="O31" s="15" t="e">
        <f>'dati grezzi'!O500</f>
        <v>#VALUE!</v>
      </c>
      <c r="P31" s="15">
        <f>'dati grezzi'!P500</f>
        <v>3</v>
      </c>
    </row>
    <row r="32" spans="1:16" x14ac:dyDescent="0.2">
      <c r="A32" s="15" t="e">
        <f>'dati grezzi'!A517</f>
        <v>#VALUE!</v>
      </c>
      <c r="B32" s="15" t="e">
        <f>'dati grezzi'!B517</f>
        <v>#VALUE!</v>
      </c>
      <c r="C32" s="15" t="e">
        <f>'dati grezzi'!C517</f>
        <v>#VALUE!</v>
      </c>
      <c r="D32" s="15" t="e">
        <f>'dati grezzi'!D517</f>
        <v>#VALUE!</v>
      </c>
      <c r="E32" s="15" t="e">
        <f>'dati grezzi'!E517</f>
        <v>#VALUE!</v>
      </c>
      <c r="F32" s="15" t="e">
        <f>'dati grezzi'!F517</f>
        <v>#VALUE!</v>
      </c>
      <c r="G32" s="15" t="e">
        <f>'dati grezzi'!G517</f>
        <v>#VALUE!</v>
      </c>
      <c r="H32" s="15" t="e">
        <f>'dati grezzi'!H517</f>
        <v>#VALUE!</v>
      </c>
      <c r="I32" s="15" t="e">
        <f>'dati grezzi'!I517</f>
        <v>#VALUE!</v>
      </c>
      <c r="J32" s="15" t="e">
        <f>'dati grezzi'!J517</f>
        <v>#VALUE!</v>
      </c>
      <c r="K32" s="15" t="e">
        <f>'dati grezzi'!K517</f>
        <v>#VALUE!</v>
      </c>
      <c r="L32" s="15" t="e">
        <f>'dati grezzi'!L517</f>
        <v>#VALUE!</v>
      </c>
      <c r="M32" s="15" t="e">
        <f>'dati grezzi'!M517</f>
        <v>#VALUE!</v>
      </c>
      <c r="N32" s="15">
        <f>'dati grezzi'!N517</f>
        <v>0</v>
      </c>
      <c r="O32" s="15" t="e">
        <f>'dati grezzi'!O517</f>
        <v>#VALUE!</v>
      </c>
      <c r="P32" s="15">
        <f>'dati grezzi'!P517</f>
        <v>3</v>
      </c>
    </row>
    <row r="33" spans="1:16" x14ac:dyDescent="0.2">
      <c r="A33" s="15" t="e">
        <f>'dati grezzi'!A534</f>
        <v>#VALUE!</v>
      </c>
      <c r="B33" s="15" t="e">
        <f>'dati grezzi'!B534</f>
        <v>#VALUE!</v>
      </c>
      <c r="C33" s="15" t="e">
        <f>'dati grezzi'!C534</f>
        <v>#VALUE!</v>
      </c>
      <c r="D33" s="15" t="e">
        <f>'dati grezzi'!D534</f>
        <v>#VALUE!</v>
      </c>
      <c r="E33" s="15" t="e">
        <f>'dati grezzi'!E534</f>
        <v>#VALUE!</v>
      </c>
      <c r="F33" s="15" t="e">
        <f>'dati grezzi'!F534</f>
        <v>#VALUE!</v>
      </c>
      <c r="G33" s="15" t="e">
        <f>'dati grezzi'!G534</f>
        <v>#VALUE!</v>
      </c>
      <c r="H33" s="15" t="e">
        <f>'dati grezzi'!H534</f>
        <v>#VALUE!</v>
      </c>
      <c r="I33" s="15" t="e">
        <f>'dati grezzi'!I534</f>
        <v>#VALUE!</v>
      </c>
      <c r="J33" s="15" t="e">
        <f>'dati grezzi'!J534</f>
        <v>#VALUE!</v>
      </c>
      <c r="K33" s="15" t="e">
        <f>'dati grezzi'!K534</f>
        <v>#VALUE!</v>
      </c>
      <c r="L33" s="15" t="e">
        <f>'dati grezzi'!L534</f>
        <v>#VALUE!</v>
      </c>
      <c r="M33" s="15" t="e">
        <f>'dati grezzi'!M534</f>
        <v>#VALUE!</v>
      </c>
      <c r="N33" s="15">
        <f>'dati grezzi'!N534</f>
        <v>0</v>
      </c>
      <c r="O33" s="15" t="e">
        <f>'dati grezzi'!O534</f>
        <v>#VALUE!</v>
      </c>
      <c r="P33" s="15">
        <f>'dati grezzi'!P534</f>
        <v>3</v>
      </c>
    </row>
    <row r="34" spans="1:16" x14ac:dyDescent="0.2">
      <c r="A34" s="15" t="e">
        <f>'dati grezzi'!A551</f>
        <v>#VALUE!</v>
      </c>
      <c r="B34" s="15" t="e">
        <f>'dati grezzi'!B551</f>
        <v>#VALUE!</v>
      </c>
      <c r="C34" s="15" t="e">
        <f>'dati grezzi'!C551</f>
        <v>#VALUE!</v>
      </c>
      <c r="D34" s="15" t="e">
        <f>'dati grezzi'!D551</f>
        <v>#VALUE!</v>
      </c>
      <c r="E34" s="15" t="e">
        <f>'dati grezzi'!E551</f>
        <v>#VALUE!</v>
      </c>
      <c r="F34" s="15" t="e">
        <f>'dati grezzi'!F551</f>
        <v>#VALUE!</v>
      </c>
      <c r="G34" s="15" t="e">
        <f>'dati grezzi'!G551</f>
        <v>#VALUE!</v>
      </c>
      <c r="H34" s="15" t="e">
        <f>'dati grezzi'!H551</f>
        <v>#VALUE!</v>
      </c>
      <c r="I34" s="15" t="e">
        <f>'dati grezzi'!I551</f>
        <v>#VALUE!</v>
      </c>
      <c r="J34" s="15" t="e">
        <f>'dati grezzi'!J551</f>
        <v>#VALUE!</v>
      </c>
      <c r="K34" s="15" t="e">
        <f>'dati grezzi'!K551</f>
        <v>#VALUE!</v>
      </c>
      <c r="L34" s="15" t="e">
        <f>'dati grezzi'!L551</f>
        <v>#VALUE!</v>
      </c>
      <c r="M34" s="15" t="e">
        <f>'dati grezzi'!M551</f>
        <v>#VALUE!</v>
      </c>
      <c r="N34" s="15">
        <f>'dati grezzi'!N551</f>
        <v>0</v>
      </c>
      <c r="O34" s="15" t="e">
        <f>'dati grezzi'!O551</f>
        <v>#VALUE!</v>
      </c>
      <c r="P34" s="15">
        <f>'dati grezzi'!P551</f>
        <v>3</v>
      </c>
    </row>
    <row r="35" spans="1:16" x14ac:dyDescent="0.2">
      <c r="A35" s="15" t="e">
        <f>'dati grezzi'!A568</f>
        <v>#VALUE!</v>
      </c>
      <c r="B35" s="15" t="e">
        <f>'dati grezzi'!B568</f>
        <v>#VALUE!</v>
      </c>
      <c r="C35" s="15" t="e">
        <f>'dati grezzi'!C568</f>
        <v>#VALUE!</v>
      </c>
      <c r="D35" s="15" t="e">
        <f>'dati grezzi'!D568</f>
        <v>#VALUE!</v>
      </c>
      <c r="E35" s="15" t="e">
        <f>'dati grezzi'!E568</f>
        <v>#VALUE!</v>
      </c>
      <c r="F35" s="15" t="e">
        <f>'dati grezzi'!F568</f>
        <v>#VALUE!</v>
      </c>
      <c r="G35" s="15" t="e">
        <f>'dati grezzi'!G568</f>
        <v>#VALUE!</v>
      </c>
      <c r="H35" s="15" t="e">
        <f>'dati grezzi'!H568</f>
        <v>#VALUE!</v>
      </c>
      <c r="I35" s="15" t="e">
        <f>'dati grezzi'!I568</f>
        <v>#VALUE!</v>
      </c>
      <c r="J35" s="15" t="e">
        <f>'dati grezzi'!J568</f>
        <v>#VALUE!</v>
      </c>
      <c r="K35" s="15" t="e">
        <f>'dati grezzi'!K568</f>
        <v>#VALUE!</v>
      </c>
      <c r="L35" s="15" t="e">
        <f>'dati grezzi'!L568</f>
        <v>#VALUE!</v>
      </c>
      <c r="M35" s="15" t="e">
        <f>'dati grezzi'!M568</f>
        <v>#VALUE!</v>
      </c>
      <c r="N35" s="15">
        <f>'dati grezzi'!N568</f>
        <v>0</v>
      </c>
      <c r="O35" s="15" t="e">
        <f>'dati grezzi'!O568</f>
        <v>#VALUE!</v>
      </c>
      <c r="P35" s="15">
        <f>'dati grezzi'!P568</f>
        <v>3</v>
      </c>
    </row>
    <row r="36" spans="1:16" x14ac:dyDescent="0.2">
      <c r="A36" s="15" t="e">
        <f>'dati grezzi'!A585</f>
        <v>#VALUE!</v>
      </c>
      <c r="B36" s="15" t="e">
        <f>'dati grezzi'!B585</f>
        <v>#VALUE!</v>
      </c>
      <c r="C36" s="15" t="e">
        <f>'dati grezzi'!C585</f>
        <v>#VALUE!</v>
      </c>
      <c r="D36" s="15" t="e">
        <f>'dati grezzi'!D585</f>
        <v>#VALUE!</v>
      </c>
      <c r="E36" s="15" t="e">
        <f>'dati grezzi'!E585</f>
        <v>#VALUE!</v>
      </c>
      <c r="F36" s="15" t="e">
        <f>'dati grezzi'!F585</f>
        <v>#VALUE!</v>
      </c>
      <c r="G36" s="15" t="e">
        <f>'dati grezzi'!G585</f>
        <v>#VALUE!</v>
      </c>
      <c r="H36" s="15" t="e">
        <f>'dati grezzi'!H585</f>
        <v>#VALUE!</v>
      </c>
      <c r="I36" s="15" t="e">
        <f>'dati grezzi'!I585</f>
        <v>#VALUE!</v>
      </c>
      <c r="J36" s="15" t="e">
        <f>'dati grezzi'!J585</f>
        <v>#VALUE!</v>
      </c>
      <c r="K36" s="15" t="e">
        <f>'dati grezzi'!K585</f>
        <v>#VALUE!</v>
      </c>
      <c r="L36" s="15" t="e">
        <f>'dati grezzi'!L585</f>
        <v>#VALUE!</v>
      </c>
      <c r="M36" s="15" t="e">
        <f>'dati grezzi'!M585</f>
        <v>#VALUE!</v>
      </c>
      <c r="N36" s="15">
        <f>'dati grezzi'!N585</f>
        <v>0</v>
      </c>
      <c r="O36" s="15" t="e">
        <f>'dati grezzi'!O585</f>
        <v>#VALUE!</v>
      </c>
      <c r="P36" s="15">
        <f>'dati grezzi'!P585</f>
        <v>3</v>
      </c>
    </row>
    <row r="37" spans="1:16" x14ac:dyDescent="0.2">
      <c r="A37" s="15" t="e">
        <f>'dati grezzi'!A602</f>
        <v>#VALUE!</v>
      </c>
      <c r="B37" s="15" t="e">
        <f>'dati grezzi'!B602</f>
        <v>#VALUE!</v>
      </c>
      <c r="C37" s="15" t="e">
        <f>'dati grezzi'!C602</f>
        <v>#VALUE!</v>
      </c>
      <c r="D37" s="15" t="e">
        <f>'dati grezzi'!D602</f>
        <v>#VALUE!</v>
      </c>
      <c r="E37" s="15" t="e">
        <f>'dati grezzi'!E602</f>
        <v>#VALUE!</v>
      </c>
      <c r="F37" s="15" t="e">
        <f>'dati grezzi'!F602</f>
        <v>#VALUE!</v>
      </c>
      <c r="G37" s="15" t="e">
        <f>'dati grezzi'!G602</f>
        <v>#VALUE!</v>
      </c>
      <c r="H37" s="15" t="e">
        <f>'dati grezzi'!H602</f>
        <v>#VALUE!</v>
      </c>
      <c r="I37" s="15" t="e">
        <f>'dati grezzi'!I602</f>
        <v>#VALUE!</v>
      </c>
      <c r="J37" s="15" t="e">
        <f>'dati grezzi'!J602</f>
        <v>#VALUE!</v>
      </c>
      <c r="K37" s="15" t="e">
        <f>'dati grezzi'!K602</f>
        <v>#VALUE!</v>
      </c>
      <c r="L37" s="15" t="e">
        <f>'dati grezzi'!L602</f>
        <v>#VALUE!</v>
      </c>
      <c r="M37" s="15" t="e">
        <f>'dati grezzi'!M602</f>
        <v>#VALUE!</v>
      </c>
      <c r="N37" s="15">
        <f>'dati grezzi'!N602</f>
        <v>0</v>
      </c>
      <c r="O37" s="15" t="e">
        <f>'dati grezzi'!O602</f>
        <v>#VALUE!</v>
      </c>
      <c r="P37" s="15">
        <f>'dati grezzi'!P602</f>
        <v>3</v>
      </c>
    </row>
    <row r="38" spans="1:16" x14ac:dyDescent="0.2">
      <c r="A38" s="15" t="e">
        <f>'dati grezzi'!A619</f>
        <v>#VALUE!</v>
      </c>
      <c r="B38" s="15" t="e">
        <f>'dati grezzi'!B619</f>
        <v>#VALUE!</v>
      </c>
      <c r="C38" s="15" t="e">
        <f>'dati grezzi'!C619</f>
        <v>#VALUE!</v>
      </c>
      <c r="D38" s="15" t="e">
        <f>'dati grezzi'!D619</f>
        <v>#VALUE!</v>
      </c>
      <c r="E38" s="15" t="e">
        <f>'dati grezzi'!E619</f>
        <v>#VALUE!</v>
      </c>
      <c r="F38" s="15" t="e">
        <f>'dati grezzi'!F619</f>
        <v>#VALUE!</v>
      </c>
      <c r="G38" s="15" t="e">
        <f>'dati grezzi'!G619</f>
        <v>#VALUE!</v>
      </c>
      <c r="H38" s="15" t="e">
        <f>'dati grezzi'!H619</f>
        <v>#VALUE!</v>
      </c>
      <c r="I38" s="15" t="e">
        <f>'dati grezzi'!I619</f>
        <v>#VALUE!</v>
      </c>
      <c r="J38" s="15" t="e">
        <f>'dati grezzi'!J619</f>
        <v>#VALUE!</v>
      </c>
      <c r="K38" s="15" t="e">
        <f>'dati grezzi'!K619</f>
        <v>#VALUE!</v>
      </c>
      <c r="L38" s="15" t="e">
        <f>'dati grezzi'!L619</f>
        <v>#VALUE!</v>
      </c>
      <c r="M38" s="15" t="e">
        <f>'dati grezzi'!M619</f>
        <v>#VALUE!</v>
      </c>
      <c r="N38" s="15">
        <f>'dati grezzi'!N619</f>
        <v>0</v>
      </c>
      <c r="O38" s="15" t="e">
        <f>'dati grezzi'!O619</f>
        <v>#VALUE!</v>
      </c>
      <c r="P38" s="15">
        <f>'dati grezzi'!P619</f>
        <v>3</v>
      </c>
    </row>
    <row r="39" spans="1:16" x14ac:dyDescent="0.2">
      <c r="A39" s="15" t="e">
        <f>'dati grezzi'!A636</f>
        <v>#VALUE!</v>
      </c>
      <c r="B39" s="15" t="e">
        <f>'dati grezzi'!B636</f>
        <v>#VALUE!</v>
      </c>
      <c r="C39" s="15" t="e">
        <f>'dati grezzi'!C636</f>
        <v>#VALUE!</v>
      </c>
      <c r="D39" s="15" t="e">
        <f>'dati grezzi'!D636</f>
        <v>#VALUE!</v>
      </c>
      <c r="E39" s="15" t="e">
        <f>'dati grezzi'!E636</f>
        <v>#VALUE!</v>
      </c>
      <c r="F39" s="15" t="e">
        <f>'dati grezzi'!F636</f>
        <v>#VALUE!</v>
      </c>
      <c r="G39" s="15" t="e">
        <f>'dati grezzi'!G636</f>
        <v>#VALUE!</v>
      </c>
      <c r="H39" s="15" t="e">
        <f>'dati grezzi'!H636</f>
        <v>#VALUE!</v>
      </c>
      <c r="I39" s="15" t="e">
        <f>'dati grezzi'!I636</f>
        <v>#VALUE!</v>
      </c>
      <c r="J39" s="15" t="e">
        <f>'dati grezzi'!J636</f>
        <v>#VALUE!</v>
      </c>
      <c r="K39" s="15" t="e">
        <f>'dati grezzi'!K636</f>
        <v>#VALUE!</v>
      </c>
      <c r="L39" s="15" t="e">
        <f>'dati grezzi'!L636</f>
        <v>#VALUE!</v>
      </c>
      <c r="M39" s="15" t="e">
        <f>'dati grezzi'!M636</f>
        <v>#VALUE!</v>
      </c>
      <c r="N39" s="15">
        <f>'dati grezzi'!N636</f>
        <v>0</v>
      </c>
      <c r="O39" s="15" t="e">
        <f>'dati grezzi'!O636</f>
        <v>#VALUE!</v>
      </c>
      <c r="P39" s="15">
        <f>'dati grezzi'!P636</f>
        <v>3</v>
      </c>
    </row>
    <row r="40" spans="1:16" x14ac:dyDescent="0.2">
      <c r="A40" s="15" t="e">
        <f>'dati grezzi'!A653</f>
        <v>#VALUE!</v>
      </c>
      <c r="B40" s="15" t="e">
        <f>'dati grezzi'!B653</f>
        <v>#VALUE!</v>
      </c>
      <c r="C40" s="15" t="e">
        <f>'dati grezzi'!C653</f>
        <v>#VALUE!</v>
      </c>
      <c r="D40" s="15" t="e">
        <f>'dati grezzi'!D653</f>
        <v>#VALUE!</v>
      </c>
      <c r="E40" s="15" t="e">
        <f>'dati grezzi'!E653</f>
        <v>#VALUE!</v>
      </c>
      <c r="F40" s="15" t="e">
        <f>'dati grezzi'!F653</f>
        <v>#VALUE!</v>
      </c>
      <c r="G40" s="15" t="e">
        <f>'dati grezzi'!G653</f>
        <v>#VALUE!</v>
      </c>
      <c r="H40" s="15" t="e">
        <f>'dati grezzi'!H653</f>
        <v>#VALUE!</v>
      </c>
      <c r="I40" s="15" t="e">
        <f>'dati grezzi'!I653</f>
        <v>#VALUE!</v>
      </c>
      <c r="J40" s="15" t="e">
        <f>'dati grezzi'!J653</f>
        <v>#VALUE!</v>
      </c>
      <c r="K40" s="15" t="e">
        <f>'dati grezzi'!K653</f>
        <v>#VALUE!</v>
      </c>
      <c r="L40" s="15" t="e">
        <f>'dati grezzi'!L653</f>
        <v>#VALUE!</v>
      </c>
      <c r="M40" s="15" t="e">
        <f>'dati grezzi'!M653</f>
        <v>#VALUE!</v>
      </c>
      <c r="N40" s="15">
        <f>'dati grezzi'!N653</f>
        <v>0</v>
      </c>
      <c r="O40" s="15" t="e">
        <f>'dati grezzi'!O653</f>
        <v>#VALUE!</v>
      </c>
      <c r="P40" s="15">
        <f>'dati grezzi'!P653</f>
        <v>3</v>
      </c>
    </row>
    <row r="41" spans="1:16" x14ac:dyDescent="0.2">
      <c r="A41" s="15" t="e">
        <f>'dati grezzi'!A670</f>
        <v>#VALUE!</v>
      </c>
      <c r="B41" s="15" t="e">
        <f>'dati grezzi'!B670</f>
        <v>#VALUE!</v>
      </c>
      <c r="C41" s="15" t="e">
        <f>'dati grezzi'!C670</f>
        <v>#VALUE!</v>
      </c>
      <c r="D41" s="15" t="e">
        <f>'dati grezzi'!D670</f>
        <v>#VALUE!</v>
      </c>
      <c r="E41" s="15" t="e">
        <f>'dati grezzi'!E670</f>
        <v>#VALUE!</v>
      </c>
      <c r="F41" s="15" t="e">
        <f>'dati grezzi'!F670</f>
        <v>#VALUE!</v>
      </c>
      <c r="G41" s="15" t="e">
        <f>'dati grezzi'!G670</f>
        <v>#VALUE!</v>
      </c>
      <c r="H41" s="15" t="e">
        <f>'dati grezzi'!H670</f>
        <v>#VALUE!</v>
      </c>
      <c r="I41" s="15" t="e">
        <f>'dati grezzi'!I670</f>
        <v>#VALUE!</v>
      </c>
      <c r="J41" s="15" t="e">
        <f>'dati grezzi'!J670</f>
        <v>#VALUE!</v>
      </c>
      <c r="K41" s="15" t="e">
        <f>'dati grezzi'!K670</f>
        <v>#VALUE!</v>
      </c>
      <c r="L41" s="15" t="e">
        <f>'dati grezzi'!L670</f>
        <v>#VALUE!</v>
      </c>
      <c r="M41" s="15" t="e">
        <f>'dati grezzi'!M670</f>
        <v>#VALUE!</v>
      </c>
      <c r="N41" s="15">
        <f>'dati grezzi'!N670</f>
        <v>0</v>
      </c>
      <c r="O41" s="15" t="e">
        <f>'dati grezzi'!O670</f>
        <v>#VALUE!</v>
      </c>
      <c r="P41" s="15">
        <f>'dati grezzi'!P670</f>
        <v>3</v>
      </c>
    </row>
    <row r="42" spans="1:16" x14ac:dyDescent="0.2">
      <c r="A42" s="15" t="e">
        <f>'dati grezzi'!A687</f>
        <v>#VALUE!</v>
      </c>
      <c r="B42" s="15" t="e">
        <f>'dati grezzi'!B687</f>
        <v>#VALUE!</v>
      </c>
      <c r="C42" s="15" t="e">
        <f>'dati grezzi'!C687</f>
        <v>#VALUE!</v>
      </c>
      <c r="D42" s="15" t="e">
        <f>'dati grezzi'!D687</f>
        <v>#VALUE!</v>
      </c>
      <c r="E42" s="15" t="e">
        <f>'dati grezzi'!E687</f>
        <v>#VALUE!</v>
      </c>
      <c r="F42" s="15" t="e">
        <f>'dati grezzi'!F687</f>
        <v>#VALUE!</v>
      </c>
      <c r="G42" s="15" t="e">
        <f>'dati grezzi'!G687</f>
        <v>#VALUE!</v>
      </c>
      <c r="H42" s="15" t="e">
        <f>'dati grezzi'!H687</f>
        <v>#VALUE!</v>
      </c>
      <c r="I42" s="15" t="e">
        <f>'dati grezzi'!I687</f>
        <v>#VALUE!</v>
      </c>
      <c r="J42" s="15" t="e">
        <f>'dati grezzi'!J687</f>
        <v>#VALUE!</v>
      </c>
      <c r="K42" s="15" t="e">
        <f>'dati grezzi'!K687</f>
        <v>#VALUE!</v>
      </c>
      <c r="L42" s="15" t="e">
        <f>'dati grezzi'!L687</f>
        <v>#VALUE!</v>
      </c>
      <c r="M42" s="15" t="e">
        <f>'dati grezzi'!M687</f>
        <v>#VALUE!</v>
      </c>
      <c r="N42" s="15">
        <f>'dati grezzi'!N687</f>
        <v>0</v>
      </c>
      <c r="O42" s="15" t="e">
        <f>'dati grezzi'!O687</f>
        <v>#VALUE!</v>
      </c>
      <c r="P42" s="15">
        <f>'dati grezzi'!P687</f>
        <v>3</v>
      </c>
    </row>
    <row r="43" spans="1:16" x14ac:dyDescent="0.2">
      <c r="A43" s="15" t="e">
        <f>'dati grezzi'!A704</f>
        <v>#VALUE!</v>
      </c>
      <c r="B43" s="15" t="e">
        <f>'dati grezzi'!B704</f>
        <v>#VALUE!</v>
      </c>
      <c r="C43" s="15" t="e">
        <f>'dati grezzi'!C704</f>
        <v>#VALUE!</v>
      </c>
      <c r="D43" s="15" t="e">
        <f>'dati grezzi'!D704</f>
        <v>#VALUE!</v>
      </c>
      <c r="E43" s="15" t="e">
        <f>'dati grezzi'!E704</f>
        <v>#VALUE!</v>
      </c>
      <c r="F43" s="15" t="e">
        <f>'dati grezzi'!F704</f>
        <v>#VALUE!</v>
      </c>
      <c r="G43" s="15" t="e">
        <f>'dati grezzi'!G704</f>
        <v>#VALUE!</v>
      </c>
      <c r="H43" s="15" t="e">
        <f>'dati grezzi'!H704</f>
        <v>#VALUE!</v>
      </c>
      <c r="I43" s="15" t="e">
        <f>'dati grezzi'!I704</f>
        <v>#VALUE!</v>
      </c>
      <c r="J43" s="15" t="e">
        <f>'dati grezzi'!J704</f>
        <v>#VALUE!</v>
      </c>
      <c r="K43" s="15" t="e">
        <f>'dati grezzi'!K704</f>
        <v>#VALUE!</v>
      </c>
      <c r="L43" s="15" t="e">
        <f>'dati grezzi'!L704</f>
        <v>#VALUE!</v>
      </c>
      <c r="M43" s="15" t="e">
        <f>'dati grezzi'!M704</f>
        <v>#VALUE!</v>
      </c>
      <c r="N43" s="15">
        <f>'dati grezzi'!N704</f>
        <v>0</v>
      </c>
      <c r="O43" s="15" t="e">
        <f>'dati grezzi'!O704</f>
        <v>#VALUE!</v>
      </c>
      <c r="P43" s="15">
        <f>'dati grezzi'!P704</f>
        <v>3</v>
      </c>
    </row>
    <row r="44" spans="1:16" x14ac:dyDescent="0.2">
      <c r="A44" s="15" t="e">
        <f>'dati grezzi'!A721</f>
        <v>#VALUE!</v>
      </c>
      <c r="B44" s="15" t="e">
        <f>'dati grezzi'!B721</f>
        <v>#VALUE!</v>
      </c>
      <c r="C44" s="15" t="e">
        <f>'dati grezzi'!C721</f>
        <v>#VALUE!</v>
      </c>
      <c r="D44" s="15" t="e">
        <f>'dati grezzi'!D721</f>
        <v>#VALUE!</v>
      </c>
      <c r="E44" s="15" t="e">
        <f>'dati grezzi'!E721</f>
        <v>#VALUE!</v>
      </c>
      <c r="F44" s="15" t="e">
        <f>'dati grezzi'!F721</f>
        <v>#VALUE!</v>
      </c>
      <c r="G44" s="15" t="e">
        <f>'dati grezzi'!G721</f>
        <v>#VALUE!</v>
      </c>
      <c r="H44" s="15" t="e">
        <f>'dati grezzi'!H721</f>
        <v>#VALUE!</v>
      </c>
      <c r="I44" s="15" t="e">
        <f>'dati grezzi'!I721</f>
        <v>#VALUE!</v>
      </c>
      <c r="J44" s="15" t="e">
        <f>'dati grezzi'!J721</f>
        <v>#VALUE!</v>
      </c>
      <c r="K44" s="15" t="e">
        <f>'dati grezzi'!K721</f>
        <v>#VALUE!</v>
      </c>
      <c r="L44" s="15" t="e">
        <f>'dati grezzi'!L721</f>
        <v>#VALUE!</v>
      </c>
      <c r="M44" s="15" t="e">
        <f>'dati grezzi'!M721</f>
        <v>#VALUE!</v>
      </c>
      <c r="N44" s="15">
        <f>'dati grezzi'!N721</f>
        <v>0</v>
      </c>
      <c r="O44" s="15" t="e">
        <f>'dati grezzi'!O721</f>
        <v>#VALUE!</v>
      </c>
      <c r="P44" s="15">
        <f>'dati grezzi'!P721</f>
        <v>3</v>
      </c>
    </row>
    <row r="45" spans="1:16" x14ac:dyDescent="0.2">
      <c r="A45" s="15" t="e">
        <f>'dati grezzi'!A738</f>
        <v>#VALUE!</v>
      </c>
      <c r="B45" s="15" t="e">
        <f>'dati grezzi'!B738</f>
        <v>#VALUE!</v>
      </c>
      <c r="C45" s="15" t="e">
        <f>'dati grezzi'!C738</f>
        <v>#VALUE!</v>
      </c>
      <c r="D45" s="15" t="e">
        <f>'dati grezzi'!D738</f>
        <v>#VALUE!</v>
      </c>
      <c r="E45" s="15" t="e">
        <f>'dati grezzi'!E738</f>
        <v>#VALUE!</v>
      </c>
      <c r="F45" s="15" t="e">
        <f>'dati grezzi'!F738</f>
        <v>#VALUE!</v>
      </c>
      <c r="G45" s="15" t="e">
        <f>'dati grezzi'!G738</f>
        <v>#VALUE!</v>
      </c>
      <c r="H45" s="15" t="e">
        <f>'dati grezzi'!H738</f>
        <v>#VALUE!</v>
      </c>
      <c r="I45" s="15" t="e">
        <f>'dati grezzi'!I738</f>
        <v>#VALUE!</v>
      </c>
      <c r="J45" s="15" t="e">
        <f>'dati grezzi'!J738</f>
        <v>#VALUE!</v>
      </c>
      <c r="K45" s="15" t="e">
        <f>'dati grezzi'!K738</f>
        <v>#VALUE!</v>
      </c>
      <c r="L45" s="15" t="e">
        <f>'dati grezzi'!L738</f>
        <v>#VALUE!</v>
      </c>
      <c r="M45" s="15" t="e">
        <f>'dati grezzi'!M738</f>
        <v>#VALUE!</v>
      </c>
      <c r="N45" s="15">
        <f>'dati grezzi'!N738</f>
        <v>0</v>
      </c>
      <c r="O45" s="15" t="e">
        <f>'dati grezzi'!O738</f>
        <v>#VALUE!</v>
      </c>
      <c r="P45" s="15">
        <f>'dati grezzi'!P738</f>
        <v>3</v>
      </c>
    </row>
    <row r="46" spans="1:16" x14ac:dyDescent="0.2">
      <c r="A46" s="15" t="e">
        <f>'dati grezzi'!A755</f>
        <v>#VALUE!</v>
      </c>
      <c r="B46" s="15" t="e">
        <f>'dati grezzi'!B755</f>
        <v>#VALUE!</v>
      </c>
      <c r="C46" s="15" t="e">
        <f>'dati grezzi'!C755</f>
        <v>#VALUE!</v>
      </c>
      <c r="D46" s="15" t="e">
        <f>'dati grezzi'!D755</f>
        <v>#VALUE!</v>
      </c>
      <c r="E46" s="15" t="e">
        <f>'dati grezzi'!E755</f>
        <v>#VALUE!</v>
      </c>
      <c r="F46" s="15" t="e">
        <f>'dati grezzi'!F755</f>
        <v>#VALUE!</v>
      </c>
      <c r="G46" s="15" t="e">
        <f>'dati grezzi'!G755</f>
        <v>#VALUE!</v>
      </c>
      <c r="H46" s="15" t="e">
        <f>'dati grezzi'!H755</f>
        <v>#VALUE!</v>
      </c>
      <c r="I46" s="15" t="e">
        <f>'dati grezzi'!I755</f>
        <v>#VALUE!</v>
      </c>
      <c r="J46" s="15" t="e">
        <f>'dati grezzi'!J755</f>
        <v>#VALUE!</v>
      </c>
      <c r="K46" s="15" t="e">
        <f>'dati grezzi'!K755</f>
        <v>#VALUE!</v>
      </c>
      <c r="L46" s="15" t="e">
        <f>'dati grezzi'!L755</f>
        <v>#VALUE!</v>
      </c>
      <c r="M46" s="15" t="e">
        <f>'dati grezzi'!M755</f>
        <v>#VALUE!</v>
      </c>
      <c r="N46" s="15">
        <f>'dati grezzi'!N755</f>
        <v>0</v>
      </c>
      <c r="O46" s="15" t="e">
        <f>'dati grezzi'!O755</f>
        <v>#VALUE!</v>
      </c>
      <c r="P46" s="15">
        <f>'dati grezzi'!P755</f>
        <v>3</v>
      </c>
    </row>
    <row r="47" spans="1:16" x14ac:dyDescent="0.2">
      <c r="A47" s="15" t="e">
        <f>'dati grezzi'!A772</f>
        <v>#VALUE!</v>
      </c>
      <c r="B47" s="15" t="e">
        <f>'dati grezzi'!B772</f>
        <v>#VALUE!</v>
      </c>
      <c r="C47" s="15" t="e">
        <f>'dati grezzi'!C772</f>
        <v>#VALUE!</v>
      </c>
      <c r="D47" s="15" t="e">
        <f>'dati grezzi'!D772</f>
        <v>#VALUE!</v>
      </c>
      <c r="E47" s="15" t="e">
        <f>'dati grezzi'!E772</f>
        <v>#VALUE!</v>
      </c>
      <c r="F47" s="15" t="e">
        <f>'dati grezzi'!F772</f>
        <v>#VALUE!</v>
      </c>
      <c r="G47" s="15" t="e">
        <f>'dati grezzi'!G772</f>
        <v>#VALUE!</v>
      </c>
      <c r="H47" s="15" t="e">
        <f>'dati grezzi'!H772</f>
        <v>#VALUE!</v>
      </c>
      <c r="I47" s="15" t="e">
        <f>'dati grezzi'!I772</f>
        <v>#VALUE!</v>
      </c>
      <c r="J47" s="15" t="e">
        <f>'dati grezzi'!J772</f>
        <v>#VALUE!</v>
      </c>
      <c r="K47" s="15" t="e">
        <f>'dati grezzi'!K772</f>
        <v>#VALUE!</v>
      </c>
      <c r="L47" s="15" t="e">
        <f>'dati grezzi'!L772</f>
        <v>#VALUE!</v>
      </c>
      <c r="M47" s="15" t="e">
        <f>'dati grezzi'!M772</f>
        <v>#VALUE!</v>
      </c>
      <c r="N47" s="15">
        <f>'dati grezzi'!N772</f>
        <v>0</v>
      </c>
      <c r="O47" s="15" t="e">
        <f>'dati grezzi'!O772</f>
        <v>#VALUE!</v>
      </c>
      <c r="P47" s="15">
        <f>'dati grezzi'!P772</f>
        <v>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glio7"/>
  <dimension ref="A1:P47"/>
  <sheetViews>
    <sheetView zoomScale="85" zoomScaleNormal="85" workbookViewId="0">
      <selection activeCell="L1" sqref="L1"/>
    </sheetView>
  </sheetViews>
  <sheetFormatPr defaultColWidth="9.140625" defaultRowHeight="12.75" x14ac:dyDescent="0.2"/>
  <cols>
    <col min="1" max="1" width="22.85546875" style="15" bestFit="1" customWidth="1"/>
    <col min="2" max="2" width="16.42578125" style="15" bestFit="1" customWidth="1"/>
    <col min="3" max="3" width="8.85546875" style="15" bestFit="1" customWidth="1"/>
    <col min="4" max="4" width="17.28515625" style="15" bestFit="1" customWidth="1"/>
    <col min="5" max="5" width="8.85546875" style="15" bestFit="1" customWidth="1"/>
    <col min="6" max="6" width="17.28515625" style="15" bestFit="1" customWidth="1"/>
    <col min="7" max="7" width="7.42578125" style="15" bestFit="1" customWidth="1"/>
    <col min="8" max="8" width="19.28515625" style="15" bestFit="1" customWidth="1"/>
    <col min="9" max="9" width="8.85546875" style="15" bestFit="1" customWidth="1"/>
    <col min="10" max="10" width="18.42578125" style="15" bestFit="1" customWidth="1"/>
    <col min="11" max="11" width="7.42578125" style="15" bestFit="1" customWidth="1"/>
    <col min="12" max="12" width="18.42578125" style="15" bestFit="1" customWidth="1"/>
    <col min="13" max="13" width="8.85546875" style="15" bestFit="1" customWidth="1"/>
    <col min="14" max="14" width="9.140625" style="15"/>
    <col min="15" max="15" width="6" style="15" bestFit="1" customWidth="1"/>
    <col min="16" max="16" width="2" style="15" bestFit="1" customWidth="1"/>
    <col min="17" max="16384" width="9.140625" style="15"/>
  </cols>
  <sheetData>
    <row r="1" spans="1:16" x14ac:dyDescent="0.2">
      <c r="A1" s="16"/>
      <c r="B1" s="16" t="e">
        <f>'3 ORA'!B1</f>
        <v>#REF!</v>
      </c>
      <c r="C1" s="16" t="s">
        <v>35</v>
      </c>
      <c r="D1" s="16" t="e">
        <f>'3 ORA'!D1</f>
        <v>#REF!</v>
      </c>
      <c r="E1" s="16" t="s">
        <v>35</v>
      </c>
      <c r="F1" s="16" t="e">
        <f>'3 ORA'!F1</f>
        <v>#REF!</v>
      </c>
      <c r="G1" s="16" t="s">
        <v>35</v>
      </c>
      <c r="H1" s="16" t="e">
        <f>'3 ORA'!H1</f>
        <v>#REF!</v>
      </c>
      <c r="I1" s="16" t="s">
        <v>35</v>
      </c>
      <c r="J1" s="16" t="e">
        <f>'3 ORA'!J1</f>
        <v>#REF!</v>
      </c>
      <c r="K1" s="16" t="s">
        <v>35</v>
      </c>
      <c r="L1" s="16" t="e">
        <f>'3 ORA'!L1</f>
        <v>#REF!</v>
      </c>
      <c r="M1" s="16" t="s">
        <v>35</v>
      </c>
      <c r="N1" s="16"/>
      <c r="O1" s="16"/>
      <c r="P1" s="16"/>
    </row>
    <row r="2" spans="1:16" x14ac:dyDescent="0.2">
      <c r="A2" s="15" t="e">
        <f>'dati grezzi'!A9</f>
        <v>#REF!</v>
      </c>
      <c r="B2" s="15" t="e">
        <f>'dati grezzi'!B9</f>
        <v>#REF!</v>
      </c>
      <c r="C2" s="15" t="e">
        <f>'dati grezzi'!C9</f>
        <v>#REF!</v>
      </c>
      <c r="D2" s="15" t="e">
        <f>'dati grezzi'!D9</f>
        <v>#REF!</v>
      </c>
      <c r="E2" s="15" t="e">
        <f>'dati grezzi'!E9</f>
        <v>#REF!</v>
      </c>
      <c r="F2" s="15" t="e">
        <f>'dati grezzi'!F9</f>
        <v>#REF!</v>
      </c>
      <c r="G2" s="15" t="e">
        <f>'dati grezzi'!G9</f>
        <v>#REF!</v>
      </c>
      <c r="H2" s="15" t="e">
        <f>'dati grezzi'!H9</f>
        <v>#REF!</v>
      </c>
      <c r="I2" s="15" t="e">
        <f>'dati grezzi'!I9</f>
        <v>#REF!</v>
      </c>
      <c r="J2" s="15" t="e">
        <f>'dati grezzi'!J9</f>
        <v>#REF!</v>
      </c>
      <c r="K2" s="15" t="e">
        <f>'dati grezzi'!K9</f>
        <v>#REF!</v>
      </c>
      <c r="L2" s="15" t="e">
        <f>'dati grezzi'!L9</f>
        <v>#REF!</v>
      </c>
      <c r="M2" s="15" t="e">
        <f>'dati grezzi'!M9</f>
        <v>#REF!</v>
      </c>
      <c r="N2" s="15">
        <f>'dati grezzi'!N9</f>
        <v>0</v>
      </c>
      <c r="O2" s="15" t="e">
        <f>'dati grezzi'!O9</f>
        <v>#REF!</v>
      </c>
      <c r="P2" s="15">
        <f>'dati grezzi'!P9</f>
        <v>4</v>
      </c>
    </row>
    <row r="3" spans="1:16" x14ac:dyDescent="0.2">
      <c r="A3" s="15" t="e">
        <f>'dati grezzi'!A26</f>
        <v>#REF!</v>
      </c>
      <c r="B3" s="15" t="e">
        <f>'dati grezzi'!B26</f>
        <v>#REF!</v>
      </c>
      <c r="C3" s="15" t="e">
        <f>'dati grezzi'!C26</f>
        <v>#REF!</v>
      </c>
      <c r="D3" s="15" t="e">
        <f>'dati grezzi'!D26</f>
        <v>#REF!</v>
      </c>
      <c r="E3" s="15" t="e">
        <f>'dati grezzi'!E26</f>
        <v>#REF!</v>
      </c>
      <c r="F3" s="15" t="e">
        <f>'dati grezzi'!F26</f>
        <v>#REF!</v>
      </c>
      <c r="G3" s="15" t="e">
        <f>'dati grezzi'!G26</f>
        <v>#REF!</v>
      </c>
      <c r="H3" s="15" t="e">
        <f>'dati grezzi'!H26</f>
        <v>#REF!</v>
      </c>
      <c r="I3" s="15" t="e">
        <f>'dati grezzi'!I26</f>
        <v>#REF!</v>
      </c>
      <c r="J3" s="15" t="e">
        <f>'dati grezzi'!J26</f>
        <v>#REF!</v>
      </c>
      <c r="K3" s="15" t="e">
        <f>'dati grezzi'!K26</f>
        <v>#REF!</v>
      </c>
      <c r="L3" s="15" t="e">
        <f>'dati grezzi'!L26</f>
        <v>#REF!</v>
      </c>
      <c r="M3" s="15" t="e">
        <f>'dati grezzi'!M26</f>
        <v>#REF!</v>
      </c>
      <c r="N3" s="15">
        <f>'dati grezzi'!N26</f>
        <v>0</v>
      </c>
      <c r="O3" s="15" t="e">
        <f>'dati grezzi'!O26</f>
        <v>#REF!</v>
      </c>
      <c r="P3" s="15">
        <f>'dati grezzi'!P26</f>
        <v>4</v>
      </c>
    </row>
    <row r="4" spans="1:16" x14ac:dyDescent="0.2">
      <c r="A4" s="15" t="e">
        <f>'dati grezzi'!A43</f>
        <v>#REF!</v>
      </c>
      <c r="B4" s="15" t="e">
        <f>'dati grezzi'!B43</f>
        <v>#REF!</v>
      </c>
      <c r="C4" s="15" t="e">
        <f>'dati grezzi'!C43</f>
        <v>#REF!</v>
      </c>
      <c r="D4" s="15" t="e">
        <f>'dati grezzi'!D43</f>
        <v>#REF!</v>
      </c>
      <c r="E4" s="15" t="e">
        <f>'dati grezzi'!E43</f>
        <v>#REF!</v>
      </c>
      <c r="F4" s="15" t="e">
        <f>'dati grezzi'!F43</f>
        <v>#REF!</v>
      </c>
      <c r="G4" s="15" t="e">
        <f>'dati grezzi'!G43</f>
        <v>#REF!</v>
      </c>
      <c r="H4" s="15" t="e">
        <f>'dati grezzi'!H43</f>
        <v>#REF!</v>
      </c>
      <c r="I4" s="15" t="e">
        <f>'dati grezzi'!I43</f>
        <v>#REF!</v>
      </c>
      <c r="J4" s="15" t="e">
        <f>'dati grezzi'!J43</f>
        <v>#REF!</v>
      </c>
      <c r="K4" s="15" t="e">
        <f>'dati grezzi'!K43</f>
        <v>#REF!</v>
      </c>
      <c r="L4" s="15" t="e">
        <f>'dati grezzi'!L43</f>
        <v>#REF!</v>
      </c>
      <c r="M4" s="15" t="e">
        <f>'dati grezzi'!M43</f>
        <v>#REF!</v>
      </c>
      <c r="N4" s="15">
        <f>'dati grezzi'!N43</f>
        <v>0</v>
      </c>
      <c r="O4" s="15" t="e">
        <f>'dati grezzi'!O43</f>
        <v>#REF!</v>
      </c>
      <c r="P4" s="15">
        <f>'dati grezzi'!P43</f>
        <v>4</v>
      </c>
    </row>
    <row r="5" spans="1:16" x14ac:dyDescent="0.2">
      <c r="A5" s="15" t="e">
        <f>'dati grezzi'!A60</f>
        <v>#REF!</v>
      </c>
      <c r="B5" s="15" t="e">
        <f>'dati grezzi'!B60</f>
        <v>#REF!</v>
      </c>
      <c r="C5" s="15" t="e">
        <f>'dati grezzi'!C60</f>
        <v>#REF!</v>
      </c>
      <c r="D5" s="15" t="e">
        <f>'dati grezzi'!D60</f>
        <v>#REF!</v>
      </c>
      <c r="E5" s="15" t="e">
        <f>'dati grezzi'!E60</f>
        <v>#REF!</v>
      </c>
      <c r="F5" s="15" t="e">
        <f>'dati grezzi'!F60</f>
        <v>#REF!</v>
      </c>
      <c r="G5" s="15" t="e">
        <f>'dati grezzi'!G60</f>
        <v>#REF!</v>
      </c>
      <c r="H5" s="15" t="e">
        <f>'dati grezzi'!H60</f>
        <v>#REF!</v>
      </c>
      <c r="I5" s="15" t="e">
        <f>'dati grezzi'!I60</f>
        <v>#REF!</v>
      </c>
      <c r="J5" s="15" t="e">
        <f>'dati grezzi'!J60</f>
        <v>#REF!</v>
      </c>
      <c r="K5" s="15" t="e">
        <f>'dati grezzi'!K60</f>
        <v>#REF!</v>
      </c>
      <c r="L5" s="15" t="e">
        <f>'dati grezzi'!L60</f>
        <v>#REF!</v>
      </c>
      <c r="M5" s="15" t="e">
        <f>'dati grezzi'!M60</f>
        <v>#REF!</v>
      </c>
      <c r="N5" s="15">
        <f>'dati grezzi'!N60</f>
        <v>0</v>
      </c>
      <c r="O5" s="15" t="e">
        <f>'dati grezzi'!O60</f>
        <v>#REF!</v>
      </c>
      <c r="P5" s="15">
        <f>'dati grezzi'!P60</f>
        <v>4</v>
      </c>
    </row>
    <row r="6" spans="1:16" x14ac:dyDescent="0.2">
      <c r="A6" s="15" t="e">
        <f>'dati grezzi'!A77</f>
        <v>#REF!</v>
      </c>
      <c r="B6" s="15" t="e">
        <f>'dati grezzi'!B77</f>
        <v>#REF!</v>
      </c>
      <c r="C6" s="15" t="e">
        <f>'dati grezzi'!C77</f>
        <v>#REF!</v>
      </c>
      <c r="D6" s="15" t="e">
        <f>'dati grezzi'!D77</f>
        <v>#REF!</v>
      </c>
      <c r="E6" s="15" t="e">
        <f>'dati grezzi'!E77</f>
        <v>#REF!</v>
      </c>
      <c r="F6" s="15" t="e">
        <f>'dati grezzi'!F77</f>
        <v>#REF!</v>
      </c>
      <c r="G6" s="15" t="e">
        <f>'dati grezzi'!G77</f>
        <v>#REF!</v>
      </c>
      <c r="H6" s="15" t="e">
        <f>'dati grezzi'!H77</f>
        <v>#REF!</v>
      </c>
      <c r="I6" s="15" t="e">
        <f>'dati grezzi'!I77</f>
        <v>#REF!</v>
      </c>
      <c r="J6" s="15" t="e">
        <f>'dati grezzi'!J77</f>
        <v>#REF!</v>
      </c>
      <c r="K6" s="15" t="e">
        <f>'dati grezzi'!K77</f>
        <v>#REF!</v>
      </c>
      <c r="L6" s="15" t="e">
        <f>'dati grezzi'!L77</f>
        <v>#REF!</v>
      </c>
      <c r="M6" s="15" t="e">
        <f>'dati grezzi'!M77</f>
        <v>#REF!</v>
      </c>
      <c r="N6" s="15">
        <f>'dati grezzi'!N77</f>
        <v>0</v>
      </c>
      <c r="O6" s="15" t="e">
        <f>'dati grezzi'!O77</f>
        <v>#REF!</v>
      </c>
      <c r="P6" s="15">
        <f>'dati grezzi'!P77</f>
        <v>4</v>
      </c>
    </row>
    <row r="7" spans="1:16" x14ac:dyDescent="0.2">
      <c r="A7" s="15" t="e">
        <f>'dati grezzi'!A94</f>
        <v>#REF!</v>
      </c>
      <c r="B7" s="15" t="e">
        <f>'dati grezzi'!B94</f>
        <v>#REF!</v>
      </c>
      <c r="C7" s="15" t="e">
        <f>'dati grezzi'!C94</f>
        <v>#REF!</v>
      </c>
      <c r="D7" s="15" t="e">
        <f>'dati grezzi'!D94</f>
        <v>#REF!</v>
      </c>
      <c r="E7" s="15" t="e">
        <f>'dati grezzi'!E94</f>
        <v>#REF!</v>
      </c>
      <c r="F7" s="15" t="e">
        <f>'dati grezzi'!F94</f>
        <v>#REF!</v>
      </c>
      <c r="G7" s="15" t="e">
        <f>'dati grezzi'!G94</f>
        <v>#REF!</v>
      </c>
      <c r="H7" s="15" t="e">
        <f>'dati grezzi'!H94</f>
        <v>#REF!</v>
      </c>
      <c r="I7" s="15" t="e">
        <f>'dati grezzi'!I94</f>
        <v>#REF!</v>
      </c>
      <c r="J7" s="15" t="e">
        <f>'dati grezzi'!J94</f>
        <v>#REF!</v>
      </c>
      <c r="K7" s="15" t="e">
        <f>'dati grezzi'!K94</f>
        <v>#REF!</v>
      </c>
      <c r="L7" s="15" t="e">
        <f>'dati grezzi'!L94</f>
        <v>#REF!</v>
      </c>
      <c r="M7" s="15" t="e">
        <f>'dati grezzi'!M94</f>
        <v>#REF!</v>
      </c>
      <c r="N7" s="15">
        <f>'dati grezzi'!N94</f>
        <v>0</v>
      </c>
      <c r="O7" s="15" t="e">
        <f>'dati grezzi'!O94</f>
        <v>#REF!</v>
      </c>
      <c r="P7" s="15">
        <f>'dati grezzi'!P94</f>
        <v>4</v>
      </c>
    </row>
    <row r="8" spans="1:16" x14ac:dyDescent="0.2">
      <c r="A8" s="15" t="e">
        <f>'dati grezzi'!A111</f>
        <v>#REF!</v>
      </c>
      <c r="B8" s="15" t="e">
        <f>'dati grezzi'!B111</f>
        <v>#REF!</v>
      </c>
      <c r="C8" s="15" t="e">
        <f>'dati grezzi'!C111</f>
        <v>#REF!</v>
      </c>
      <c r="D8" s="15" t="e">
        <f>'dati grezzi'!D111</f>
        <v>#REF!</v>
      </c>
      <c r="E8" s="15" t="e">
        <f>'dati grezzi'!E111</f>
        <v>#REF!</v>
      </c>
      <c r="F8" s="15" t="e">
        <f>'dati grezzi'!F111</f>
        <v>#REF!</v>
      </c>
      <c r="G8" s="15" t="e">
        <f>'dati grezzi'!G111</f>
        <v>#REF!</v>
      </c>
      <c r="H8" s="15" t="e">
        <f>'dati grezzi'!H111</f>
        <v>#REF!</v>
      </c>
      <c r="I8" s="15" t="e">
        <f>'dati grezzi'!I111</f>
        <v>#REF!</v>
      </c>
      <c r="J8" s="15" t="e">
        <f>'dati grezzi'!J111</f>
        <v>#REF!</v>
      </c>
      <c r="K8" s="15" t="e">
        <f>'dati grezzi'!K111</f>
        <v>#REF!</v>
      </c>
      <c r="L8" s="15" t="e">
        <f>'dati grezzi'!L111</f>
        <v>#REF!</v>
      </c>
      <c r="M8" s="15" t="e">
        <f>'dati grezzi'!M111</f>
        <v>#REF!</v>
      </c>
      <c r="N8" s="15">
        <f>'dati grezzi'!N111</f>
        <v>0</v>
      </c>
      <c r="O8" s="15" t="e">
        <f>'dati grezzi'!O111</f>
        <v>#REF!</v>
      </c>
      <c r="P8" s="15">
        <f>'dati grezzi'!P111</f>
        <v>4</v>
      </c>
    </row>
    <row r="9" spans="1:16" x14ac:dyDescent="0.2">
      <c r="A9" s="15" t="e">
        <f>'dati grezzi'!A128</f>
        <v>#REF!</v>
      </c>
      <c r="B9" s="15" t="e">
        <f>'dati grezzi'!B128</f>
        <v>#REF!</v>
      </c>
      <c r="C9" s="15" t="e">
        <f>'dati grezzi'!C128</f>
        <v>#REF!</v>
      </c>
      <c r="D9" s="15" t="e">
        <f>'dati grezzi'!D128</f>
        <v>#REF!</v>
      </c>
      <c r="E9" s="15" t="e">
        <f>'dati grezzi'!E128</f>
        <v>#REF!</v>
      </c>
      <c r="F9" s="15" t="e">
        <f>'dati grezzi'!F128</f>
        <v>#REF!</v>
      </c>
      <c r="G9" s="15" t="e">
        <f>'dati grezzi'!G128</f>
        <v>#REF!</v>
      </c>
      <c r="H9" s="15" t="e">
        <f>'dati grezzi'!H128</f>
        <v>#REF!</v>
      </c>
      <c r="I9" s="15" t="e">
        <f>'dati grezzi'!I128</f>
        <v>#REF!</v>
      </c>
      <c r="J9" s="15" t="e">
        <f>'dati grezzi'!J128</f>
        <v>#REF!</v>
      </c>
      <c r="K9" s="15" t="e">
        <f>'dati grezzi'!K128</f>
        <v>#REF!</v>
      </c>
      <c r="L9" s="15" t="e">
        <f>'dati grezzi'!L128</f>
        <v>#REF!</v>
      </c>
      <c r="M9" s="15" t="e">
        <f>'dati grezzi'!M128</f>
        <v>#REF!</v>
      </c>
      <c r="N9" s="15">
        <f>'dati grezzi'!N128</f>
        <v>0</v>
      </c>
      <c r="O9" s="15" t="e">
        <f>'dati grezzi'!O128</f>
        <v>#REF!</v>
      </c>
      <c r="P9" s="15">
        <f>'dati grezzi'!P128</f>
        <v>4</v>
      </c>
    </row>
    <row r="10" spans="1:16" x14ac:dyDescent="0.2">
      <c r="A10" s="15" t="e">
        <f>'dati grezzi'!A145</f>
        <v>#REF!</v>
      </c>
      <c r="B10" s="15" t="e">
        <f>'dati grezzi'!B145</f>
        <v>#REF!</v>
      </c>
      <c r="C10" s="15" t="e">
        <f>'dati grezzi'!C145</f>
        <v>#REF!</v>
      </c>
      <c r="D10" s="15" t="e">
        <f>'dati grezzi'!D145</f>
        <v>#REF!</v>
      </c>
      <c r="E10" s="15" t="e">
        <f>'dati grezzi'!E145</f>
        <v>#REF!</v>
      </c>
      <c r="F10" s="15" t="e">
        <f>'dati grezzi'!F145</f>
        <v>#REF!</v>
      </c>
      <c r="G10" s="15" t="e">
        <f>'dati grezzi'!G145</f>
        <v>#REF!</v>
      </c>
      <c r="H10" s="15" t="e">
        <f>'dati grezzi'!H145</f>
        <v>#REF!</v>
      </c>
      <c r="I10" s="15" t="e">
        <f>'dati grezzi'!I145</f>
        <v>#REF!</v>
      </c>
      <c r="J10" s="15" t="e">
        <f>'dati grezzi'!J145</f>
        <v>#REF!</v>
      </c>
      <c r="K10" s="15" t="e">
        <f>'dati grezzi'!K145</f>
        <v>#REF!</v>
      </c>
      <c r="L10" s="15" t="e">
        <f>'dati grezzi'!L145</f>
        <v>#REF!</v>
      </c>
      <c r="M10" s="15" t="e">
        <f>'dati grezzi'!M145</f>
        <v>#REF!</v>
      </c>
      <c r="N10" s="15">
        <f>'dati grezzi'!N145</f>
        <v>0</v>
      </c>
      <c r="O10" s="15" t="e">
        <f>'dati grezzi'!O145</f>
        <v>#REF!</v>
      </c>
      <c r="P10" s="15">
        <f>'dati grezzi'!P145</f>
        <v>4</v>
      </c>
    </row>
    <row r="11" spans="1:16" x14ac:dyDescent="0.2">
      <c r="A11" s="15" t="e">
        <f>'dati grezzi'!A162</f>
        <v>#REF!</v>
      </c>
      <c r="B11" s="15" t="e">
        <f>'dati grezzi'!B162</f>
        <v>#REF!</v>
      </c>
      <c r="C11" s="15" t="e">
        <f>'dati grezzi'!C162</f>
        <v>#REF!</v>
      </c>
      <c r="D11" s="15" t="e">
        <f>'dati grezzi'!D162</f>
        <v>#REF!</v>
      </c>
      <c r="E11" s="15" t="e">
        <f>'dati grezzi'!E162</f>
        <v>#REF!</v>
      </c>
      <c r="F11" s="15" t="e">
        <f>'dati grezzi'!F162</f>
        <v>#REF!</v>
      </c>
      <c r="G11" s="15" t="e">
        <f>'dati grezzi'!G162</f>
        <v>#REF!</v>
      </c>
      <c r="H11" s="15" t="e">
        <f>'dati grezzi'!H162</f>
        <v>#REF!</v>
      </c>
      <c r="I11" s="15" t="e">
        <f>'dati grezzi'!I162</f>
        <v>#REF!</v>
      </c>
      <c r="J11" s="15" t="e">
        <f>'dati grezzi'!J162</f>
        <v>#REF!</v>
      </c>
      <c r="K11" s="15" t="e">
        <f>'dati grezzi'!K162</f>
        <v>#REF!</v>
      </c>
      <c r="L11" s="15" t="e">
        <f>'dati grezzi'!L162</f>
        <v>#REF!</v>
      </c>
      <c r="M11" s="15" t="e">
        <f>'dati grezzi'!M162</f>
        <v>#REF!</v>
      </c>
      <c r="N11" s="15">
        <f>'dati grezzi'!N162</f>
        <v>0</v>
      </c>
      <c r="O11" s="15" t="e">
        <f>'dati grezzi'!O162</f>
        <v>#REF!</v>
      </c>
      <c r="P11" s="15">
        <f>'dati grezzi'!P162</f>
        <v>4</v>
      </c>
    </row>
    <row r="12" spans="1:16" x14ac:dyDescent="0.2">
      <c r="A12" s="15" t="e">
        <f>'dati grezzi'!A179</f>
        <v>#REF!</v>
      </c>
      <c r="B12" s="15" t="e">
        <f>'dati grezzi'!B179</f>
        <v>#REF!</v>
      </c>
      <c r="C12" s="15" t="e">
        <f>'dati grezzi'!C179</f>
        <v>#REF!</v>
      </c>
      <c r="D12" s="15" t="e">
        <f>'dati grezzi'!D179</f>
        <v>#REF!</v>
      </c>
      <c r="E12" s="15" t="e">
        <f>'dati grezzi'!E179</f>
        <v>#REF!</v>
      </c>
      <c r="F12" s="15" t="e">
        <f>'dati grezzi'!F179</f>
        <v>#REF!</v>
      </c>
      <c r="G12" s="15" t="e">
        <f>'dati grezzi'!G179</f>
        <v>#REF!</v>
      </c>
      <c r="H12" s="15" t="e">
        <f>'dati grezzi'!H179</f>
        <v>#REF!</v>
      </c>
      <c r="I12" s="15" t="e">
        <f>'dati grezzi'!I179</f>
        <v>#REF!</v>
      </c>
      <c r="J12" s="15" t="e">
        <f>'dati grezzi'!J179</f>
        <v>#REF!</v>
      </c>
      <c r="K12" s="15" t="e">
        <f>'dati grezzi'!K179</f>
        <v>#REF!</v>
      </c>
      <c r="L12" s="15" t="e">
        <f>'dati grezzi'!L179</f>
        <v>#REF!</v>
      </c>
      <c r="M12" s="15" t="e">
        <f>'dati grezzi'!M179</f>
        <v>#REF!</v>
      </c>
      <c r="N12" s="15">
        <f>'dati grezzi'!N179</f>
        <v>0</v>
      </c>
      <c r="O12" s="15" t="e">
        <f>'dati grezzi'!O179</f>
        <v>#REF!</v>
      </c>
      <c r="P12" s="15">
        <f>'dati grezzi'!P179</f>
        <v>4</v>
      </c>
    </row>
    <row r="13" spans="1:16" x14ac:dyDescent="0.2">
      <c r="A13" s="15" t="e">
        <f>'dati grezzi'!A196</f>
        <v>#REF!</v>
      </c>
      <c r="B13" s="15" t="e">
        <f>'dati grezzi'!B196</f>
        <v>#REF!</v>
      </c>
      <c r="C13" s="15" t="e">
        <f>'dati grezzi'!C196</f>
        <v>#REF!</v>
      </c>
      <c r="D13" s="15" t="e">
        <f>'dati grezzi'!D196</f>
        <v>#REF!</v>
      </c>
      <c r="E13" s="15" t="e">
        <f>'dati grezzi'!E196</f>
        <v>#REF!</v>
      </c>
      <c r="F13" s="15" t="e">
        <f>'dati grezzi'!F196</f>
        <v>#REF!</v>
      </c>
      <c r="G13" s="15" t="e">
        <f>'dati grezzi'!G196</f>
        <v>#REF!</v>
      </c>
      <c r="H13" s="15" t="e">
        <f>'dati grezzi'!H196</f>
        <v>#REF!</v>
      </c>
      <c r="I13" s="15" t="e">
        <f>'dati grezzi'!I196</f>
        <v>#REF!</v>
      </c>
      <c r="J13" s="15" t="e">
        <f>'dati grezzi'!J196</f>
        <v>#REF!</v>
      </c>
      <c r="K13" s="15" t="e">
        <f>'dati grezzi'!K196</f>
        <v>#REF!</v>
      </c>
      <c r="L13" s="15" t="e">
        <f>'dati grezzi'!L196</f>
        <v>#REF!</v>
      </c>
      <c r="M13" s="15" t="e">
        <f>'dati grezzi'!M196</f>
        <v>#REF!</v>
      </c>
      <c r="N13" s="15">
        <f>'dati grezzi'!N196</f>
        <v>0</v>
      </c>
      <c r="O13" s="15" t="e">
        <f>'dati grezzi'!O196</f>
        <v>#REF!</v>
      </c>
      <c r="P13" s="15">
        <f>'dati grezzi'!P196</f>
        <v>4</v>
      </c>
    </row>
    <row r="14" spans="1:16" x14ac:dyDescent="0.2">
      <c r="A14" s="15" t="e">
        <f>'dati grezzi'!A213</f>
        <v>#REF!</v>
      </c>
      <c r="B14" s="15" t="e">
        <f>'dati grezzi'!B213</f>
        <v>#REF!</v>
      </c>
      <c r="C14" s="15" t="e">
        <f>'dati grezzi'!C213</f>
        <v>#REF!</v>
      </c>
      <c r="D14" s="15" t="e">
        <f>'dati grezzi'!D213</f>
        <v>#REF!</v>
      </c>
      <c r="E14" s="15" t="e">
        <f>'dati grezzi'!E213</f>
        <v>#REF!</v>
      </c>
      <c r="F14" s="15" t="e">
        <f>'dati grezzi'!F213</f>
        <v>#REF!</v>
      </c>
      <c r="G14" s="15" t="e">
        <f>'dati grezzi'!G213</f>
        <v>#REF!</v>
      </c>
      <c r="H14" s="15" t="e">
        <f>'dati grezzi'!H213</f>
        <v>#REF!</v>
      </c>
      <c r="I14" s="15" t="e">
        <f>'dati grezzi'!I213</f>
        <v>#REF!</v>
      </c>
      <c r="J14" s="15" t="e">
        <f>'dati grezzi'!J213</f>
        <v>#REF!</v>
      </c>
      <c r="K14" s="15" t="e">
        <f>'dati grezzi'!K213</f>
        <v>#REF!</v>
      </c>
      <c r="L14" s="15" t="e">
        <f>'dati grezzi'!L213</f>
        <v>#REF!</v>
      </c>
      <c r="M14" s="15" t="e">
        <f>'dati grezzi'!M213</f>
        <v>#REF!</v>
      </c>
      <c r="N14" s="15">
        <f>'dati grezzi'!N213</f>
        <v>0</v>
      </c>
      <c r="O14" s="15" t="e">
        <f>'dati grezzi'!O213</f>
        <v>#REF!</v>
      </c>
      <c r="P14" s="15">
        <f>'dati grezzi'!P213</f>
        <v>4</v>
      </c>
    </row>
    <row r="15" spans="1:16" x14ac:dyDescent="0.2">
      <c r="A15" s="15" t="e">
        <f>'dati grezzi'!A230</f>
        <v>#REF!</v>
      </c>
      <c r="B15" s="15" t="e">
        <f>'dati grezzi'!B230</f>
        <v>#REF!</v>
      </c>
      <c r="C15" s="15" t="e">
        <f>'dati grezzi'!C230</f>
        <v>#REF!</v>
      </c>
      <c r="D15" s="15" t="e">
        <f>'dati grezzi'!D230</f>
        <v>#REF!</v>
      </c>
      <c r="E15" s="15" t="e">
        <f>'dati grezzi'!E230</f>
        <v>#REF!</v>
      </c>
      <c r="F15" s="15" t="e">
        <f>'dati grezzi'!F230</f>
        <v>#REF!</v>
      </c>
      <c r="G15" s="15" t="e">
        <f>'dati grezzi'!G230</f>
        <v>#REF!</v>
      </c>
      <c r="H15" s="15" t="e">
        <f>'dati grezzi'!H230</f>
        <v>#REF!</v>
      </c>
      <c r="I15" s="15" t="e">
        <f>'dati grezzi'!I230</f>
        <v>#REF!</v>
      </c>
      <c r="J15" s="15" t="e">
        <f>'dati grezzi'!J230</f>
        <v>#REF!</v>
      </c>
      <c r="K15" s="15" t="e">
        <f>'dati grezzi'!K230</f>
        <v>#REF!</v>
      </c>
      <c r="L15" s="15" t="e">
        <f>'dati grezzi'!L230</f>
        <v>#REF!</v>
      </c>
      <c r="M15" s="15" t="e">
        <f>'dati grezzi'!M230</f>
        <v>#REF!</v>
      </c>
      <c r="N15" s="15">
        <f>'dati grezzi'!N230</f>
        <v>0</v>
      </c>
      <c r="O15" s="15" t="e">
        <f>'dati grezzi'!O230</f>
        <v>#REF!</v>
      </c>
      <c r="P15" s="15">
        <f>'dati grezzi'!P230</f>
        <v>4</v>
      </c>
    </row>
    <row r="16" spans="1:16" x14ac:dyDescent="0.2">
      <c r="A16" s="15" t="e">
        <f>'dati grezzi'!A247</f>
        <v>#REF!</v>
      </c>
      <c r="B16" s="15" t="e">
        <f>'dati grezzi'!B247</f>
        <v>#REF!</v>
      </c>
      <c r="C16" s="15" t="e">
        <f>'dati grezzi'!C247</f>
        <v>#REF!</v>
      </c>
      <c r="D16" s="15" t="e">
        <f>'dati grezzi'!D247</f>
        <v>#REF!</v>
      </c>
      <c r="E16" s="15" t="e">
        <f>'dati grezzi'!E247</f>
        <v>#REF!</v>
      </c>
      <c r="F16" s="15" t="e">
        <f>'dati grezzi'!F247</f>
        <v>#REF!</v>
      </c>
      <c r="G16" s="15" t="e">
        <f>'dati grezzi'!G247</f>
        <v>#REF!</v>
      </c>
      <c r="H16" s="15" t="e">
        <f>'dati grezzi'!H247</f>
        <v>#REF!</v>
      </c>
      <c r="I16" s="15" t="e">
        <f>'dati grezzi'!I247</f>
        <v>#REF!</v>
      </c>
      <c r="J16" s="15" t="e">
        <f>'dati grezzi'!J247</f>
        <v>#REF!</v>
      </c>
      <c r="K16" s="15" t="e">
        <f>'dati grezzi'!K247</f>
        <v>#REF!</v>
      </c>
      <c r="L16" s="15" t="e">
        <f>'dati grezzi'!L247</f>
        <v>#REF!</v>
      </c>
      <c r="M16" s="15" t="e">
        <f>'dati grezzi'!M247</f>
        <v>#REF!</v>
      </c>
      <c r="N16" s="15">
        <f>'dati grezzi'!N247</f>
        <v>0</v>
      </c>
      <c r="O16" s="15" t="e">
        <f>'dati grezzi'!O247</f>
        <v>#REF!</v>
      </c>
      <c r="P16" s="15">
        <f>'dati grezzi'!P247</f>
        <v>4</v>
      </c>
    </row>
    <row r="17" spans="1:16" x14ac:dyDescent="0.2">
      <c r="A17" s="15" t="e">
        <f>'dati grezzi'!A264</f>
        <v>#REF!</v>
      </c>
      <c r="B17" s="15" t="e">
        <f>'dati grezzi'!B264</f>
        <v>#REF!</v>
      </c>
      <c r="C17" s="15" t="e">
        <f>'dati grezzi'!C264</f>
        <v>#REF!</v>
      </c>
      <c r="D17" s="15" t="e">
        <f>'dati grezzi'!D264</f>
        <v>#REF!</v>
      </c>
      <c r="E17" s="15" t="e">
        <f>'dati grezzi'!E264</f>
        <v>#REF!</v>
      </c>
      <c r="F17" s="15" t="e">
        <f>'dati grezzi'!F264</f>
        <v>#REF!</v>
      </c>
      <c r="G17" s="15" t="e">
        <f>'dati grezzi'!G264</f>
        <v>#REF!</v>
      </c>
      <c r="H17" s="15" t="e">
        <f>'dati grezzi'!H264</f>
        <v>#REF!</v>
      </c>
      <c r="I17" s="15" t="e">
        <f>'dati grezzi'!I264</f>
        <v>#REF!</v>
      </c>
      <c r="J17" s="15" t="e">
        <f>'dati grezzi'!J264</f>
        <v>#REF!</v>
      </c>
      <c r="K17" s="15" t="e">
        <f>'dati grezzi'!K264</f>
        <v>#REF!</v>
      </c>
      <c r="L17" s="15" t="e">
        <f>'dati grezzi'!L264</f>
        <v>#REF!</v>
      </c>
      <c r="M17" s="15" t="e">
        <f>'dati grezzi'!M264</f>
        <v>#REF!</v>
      </c>
      <c r="N17" s="15">
        <f>'dati grezzi'!N264</f>
        <v>0</v>
      </c>
      <c r="O17" s="15" t="e">
        <f>'dati grezzi'!O264</f>
        <v>#REF!</v>
      </c>
      <c r="P17" s="15">
        <f>'dati grezzi'!P264</f>
        <v>4</v>
      </c>
    </row>
    <row r="18" spans="1:16" x14ac:dyDescent="0.2">
      <c r="A18" s="15" t="e">
        <f>'dati grezzi'!A281</f>
        <v>#REF!</v>
      </c>
      <c r="B18" s="15" t="e">
        <f>'dati grezzi'!B281</f>
        <v>#REF!</v>
      </c>
      <c r="C18" s="15" t="e">
        <f>'dati grezzi'!C281</f>
        <v>#REF!</v>
      </c>
      <c r="D18" s="15" t="e">
        <f>'dati grezzi'!D281</f>
        <v>#REF!</v>
      </c>
      <c r="E18" s="15" t="e">
        <f>'dati grezzi'!E281</f>
        <v>#REF!</v>
      </c>
      <c r="F18" s="15" t="e">
        <f>'dati grezzi'!F281</f>
        <v>#REF!</v>
      </c>
      <c r="G18" s="15" t="e">
        <f>'dati grezzi'!G281</f>
        <v>#REF!</v>
      </c>
      <c r="H18" s="15" t="e">
        <f>'dati grezzi'!H281</f>
        <v>#REF!</v>
      </c>
      <c r="I18" s="15" t="e">
        <f>'dati grezzi'!I281</f>
        <v>#REF!</v>
      </c>
      <c r="J18" s="15" t="e">
        <f>'dati grezzi'!J281</f>
        <v>#REF!</v>
      </c>
      <c r="K18" s="15" t="e">
        <f>'dati grezzi'!K281</f>
        <v>#REF!</v>
      </c>
      <c r="L18" s="15" t="e">
        <f>'dati grezzi'!L281</f>
        <v>#REF!</v>
      </c>
      <c r="M18" s="15" t="e">
        <f>'dati grezzi'!M281</f>
        <v>#REF!</v>
      </c>
      <c r="N18" s="15">
        <f>'dati grezzi'!N281</f>
        <v>0</v>
      </c>
      <c r="O18" s="15" t="e">
        <f>'dati grezzi'!O281</f>
        <v>#REF!</v>
      </c>
      <c r="P18" s="15">
        <f>'dati grezzi'!P281</f>
        <v>4</v>
      </c>
    </row>
    <row r="19" spans="1:16" x14ac:dyDescent="0.2">
      <c r="A19" s="15" t="e">
        <f>'dati grezzi'!A298</f>
        <v>#REF!</v>
      </c>
      <c r="B19" s="15" t="e">
        <f>'dati grezzi'!B298</f>
        <v>#REF!</v>
      </c>
      <c r="C19" s="15" t="e">
        <f>'dati grezzi'!C298</f>
        <v>#REF!</v>
      </c>
      <c r="D19" s="15" t="e">
        <f>'dati grezzi'!D298</f>
        <v>#REF!</v>
      </c>
      <c r="E19" s="15" t="e">
        <f>'dati grezzi'!E298</f>
        <v>#REF!</v>
      </c>
      <c r="F19" s="15" t="e">
        <f>'dati grezzi'!F298</f>
        <v>#REF!</v>
      </c>
      <c r="G19" s="15" t="e">
        <f>'dati grezzi'!G298</f>
        <v>#REF!</v>
      </c>
      <c r="H19" s="15" t="e">
        <f>'dati grezzi'!H298</f>
        <v>#REF!</v>
      </c>
      <c r="I19" s="15" t="e">
        <f>'dati grezzi'!I298</f>
        <v>#REF!</v>
      </c>
      <c r="J19" s="15" t="e">
        <f>'dati grezzi'!J298</f>
        <v>#REF!</v>
      </c>
      <c r="K19" s="15" t="e">
        <f>'dati grezzi'!K298</f>
        <v>#REF!</v>
      </c>
      <c r="L19" s="15" t="e">
        <f>'dati grezzi'!L298</f>
        <v>#REF!</v>
      </c>
      <c r="M19" s="15" t="e">
        <f>'dati grezzi'!M298</f>
        <v>#REF!</v>
      </c>
      <c r="N19" s="15">
        <f>'dati grezzi'!N298</f>
        <v>0</v>
      </c>
      <c r="O19" s="15" t="e">
        <f>'dati grezzi'!O298</f>
        <v>#REF!</v>
      </c>
      <c r="P19" s="15">
        <f>'dati grezzi'!P298</f>
        <v>4</v>
      </c>
    </row>
    <row r="20" spans="1:16" x14ac:dyDescent="0.2">
      <c r="A20" s="15" t="e">
        <f>'dati grezzi'!A315</f>
        <v>#REF!</v>
      </c>
      <c r="B20" s="15" t="e">
        <f>'dati grezzi'!B315</f>
        <v>#REF!</v>
      </c>
      <c r="C20" s="15" t="e">
        <f>'dati grezzi'!C315</f>
        <v>#REF!</v>
      </c>
      <c r="D20" s="15" t="e">
        <f>'dati grezzi'!D315</f>
        <v>#REF!</v>
      </c>
      <c r="E20" s="15" t="e">
        <f>'dati grezzi'!E315</f>
        <v>#REF!</v>
      </c>
      <c r="F20" s="15" t="e">
        <f>'dati grezzi'!F315</f>
        <v>#REF!</v>
      </c>
      <c r="G20" s="15" t="e">
        <f>'dati grezzi'!G315</f>
        <v>#REF!</v>
      </c>
      <c r="H20" s="15" t="e">
        <f>'dati grezzi'!H315</f>
        <v>#REF!</v>
      </c>
      <c r="I20" s="15" t="e">
        <f>'dati grezzi'!I315</f>
        <v>#REF!</v>
      </c>
      <c r="J20" s="15" t="e">
        <f>'dati grezzi'!J315</f>
        <v>#REF!</v>
      </c>
      <c r="K20" s="15" t="e">
        <f>'dati grezzi'!K315</f>
        <v>#REF!</v>
      </c>
      <c r="L20" s="15" t="e">
        <f>'dati grezzi'!L315</f>
        <v>#REF!</v>
      </c>
      <c r="M20" s="15" t="e">
        <f>'dati grezzi'!M315</f>
        <v>#REF!</v>
      </c>
      <c r="N20" s="15">
        <f>'dati grezzi'!N315</f>
        <v>0</v>
      </c>
      <c r="O20" s="15" t="e">
        <f>'dati grezzi'!O315</f>
        <v>#REF!</v>
      </c>
      <c r="P20" s="15">
        <f>'dati grezzi'!P315</f>
        <v>4</v>
      </c>
    </row>
    <row r="21" spans="1:16" x14ac:dyDescent="0.2">
      <c r="A21" s="15" t="e">
        <f>'dati grezzi'!A332</f>
        <v>#REF!</v>
      </c>
      <c r="B21" s="15" t="e">
        <f>'dati grezzi'!B332</f>
        <v>#REF!</v>
      </c>
      <c r="C21" s="15" t="e">
        <f>'dati grezzi'!C332</f>
        <v>#REF!</v>
      </c>
      <c r="D21" s="15" t="e">
        <f>'dati grezzi'!D332</f>
        <v>#REF!</v>
      </c>
      <c r="E21" s="15" t="e">
        <f>'dati grezzi'!E332</f>
        <v>#REF!</v>
      </c>
      <c r="F21" s="15" t="e">
        <f>'dati grezzi'!F332</f>
        <v>#REF!</v>
      </c>
      <c r="G21" s="15" t="e">
        <f>'dati grezzi'!G332</f>
        <v>#REF!</v>
      </c>
      <c r="H21" s="15" t="e">
        <f>'dati grezzi'!H332</f>
        <v>#REF!</v>
      </c>
      <c r="I21" s="15" t="e">
        <f>'dati grezzi'!I332</f>
        <v>#REF!</v>
      </c>
      <c r="J21" s="15" t="e">
        <f>'dati grezzi'!J332</f>
        <v>#REF!</v>
      </c>
      <c r="K21" s="15" t="e">
        <f>'dati grezzi'!K332</f>
        <v>#REF!</v>
      </c>
      <c r="L21" s="15" t="e">
        <f>'dati grezzi'!L332</f>
        <v>#REF!</v>
      </c>
      <c r="M21" s="15" t="e">
        <f>'dati grezzi'!M332</f>
        <v>#REF!</v>
      </c>
      <c r="N21" s="15">
        <f>'dati grezzi'!N332</f>
        <v>0</v>
      </c>
      <c r="O21" s="15" t="e">
        <f>'dati grezzi'!O332</f>
        <v>#REF!</v>
      </c>
      <c r="P21" s="15">
        <f>'dati grezzi'!P332</f>
        <v>4</v>
      </c>
    </row>
    <row r="22" spans="1:16" x14ac:dyDescent="0.2">
      <c r="A22" s="15" t="e">
        <f>'dati grezzi'!A349</f>
        <v>#REF!</v>
      </c>
      <c r="B22" s="15" t="e">
        <f>'dati grezzi'!B349</f>
        <v>#REF!</v>
      </c>
      <c r="C22" s="15" t="e">
        <f>'dati grezzi'!C349</f>
        <v>#REF!</v>
      </c>
      <c r="D22" s="15" t="e">
        <f>'dati grezzi'!D349</f>
        <v>#REF!</v>
      </c>
      <c r="E22" s="15" t="e">
        <f>'dati grezzi'!E349</f>
        <v>#REF!</v>
      </c>
      <c r="F22" s="15" t="e">
        <f>'dati grezzi'!F349</f>
        <v>#REF!</v>
      </c>
      <c r="G22" s="15" t="e">
        <f>'dati grezzi'!G349</f>
        <v>#REF!</v>
      </c>
      <c r="H22" s="15" t="e">
        <f>'dati grezzi'!H349</f>
        <v>#REF!</v>
      </c>
      <c r="I22" s="15" t="e">
        <f>'dati grezzi'!I349</f>
        <v>#REF!</v>
      </c>
      <c r="J22" s="15" t="e">
        <f>'dati grezzi'!J349</f>
        <v>#REF!</v>
      </c>
      <c r="K22" s="15" t="e">
        <f>'dati grezzi'!K349</f>
        <v>#REF!</v>
      </c>
      <c r="L22" s="15" t="e">
        <f>'dati grezzi'!L349</f>
        <v>#REF!</v>
      </c>
      <c r="M22" s="15" t="e">
        <f>'dati grezzi'!M349</f>
        <v>#REF!</v>
      </c>
      <c r="N22" s="15">
        <f>'dati grezzi'!N349</f>
        <v>0</v>
      </c>
      <c r="O22" s="15" t="e">
        <f>'dati grezzi'!O349</f>
        <v>#REF!</v>
      </c>
      <c r="P22" s="15">
        <f>'dati grezzi'!P349</f>
        <v>4</v>
      </c>
    </row>
    <row r="23" spans="1:16" x14ac:dyDescent="0.2">
      <c r="A23" s="15" t="e">
        <f>'dati grezzi'!A366</f>
        <v>#REF!</v>
      </c>
      <c r="B23" s="15" t="e">
        <f>'dati grezzi'!B366</f>
        <v>#REF!</v>
      </c>
      <c r="C23" s="15" t="e">
        <f>'dati grezzi'!C366</f>
        <v>#REF!</v>
      </c>
      <c r="D23" s="15" t="e">
        <f>'dati grezzi'!D366</f>
        <v>#REF!</v>
      </c>
      <c r="E23" s="15" t="e">
        <f>'dati grezzi'!E366</f>
        <v>#REF!</v>
      </c>
      <c r="F23" s="15" t="e">
        <f>'dati grezzi'!F366</f>
        <v>#REF!</v>
      </c>
      <c r="G23" s="15" t="e">
        <f>'dati grezzi'!G366</f>
        <v>#REF!</v>
      </c>
      <c r="H23" s="15" t="e">
        <f>'dati grezzi'!H366</f>
        <v>#REF!</v>
      </c>
      <c r="I23" s="15" t="e">
        <f>'dati grezzi'!I366</f>
        <v>#REF!</v>
      </c>
      <c r="J23" s="15" t="e">
        <f>'dati grezzi'!J366</f>
        <v>#REF!</v>
      </c>
      <c r="K23" s="15" t="e">
        <f>'dati grezzi'!K366</f>
        <v>#REF!</v>
      </c>
      <c r="L23" s="15" t="e">
        <f>'dati grezzi'!L366</f>
        <v>#REF!</v>
      </c>
      <c r="M23" s="15" t="e">
        <f>'dati grezzi'!M366</f>
        <v>#REF!</v>
      </c>
      <c r="N23" s="15">
        <f>'dati grezzi'!N366</f>
        <v>0</v>
      </c>
      <c r="O23" s="15" t="e">
        <f>'dati grezzi'!O366</f>
        <v>#REF!</v>
      </c>
      <c r="P23" s="15">
        <f>'dati grezzi'!P366</f>
        <v>4</v>
      </c>
    </row>
    <row r="24" spans="1:16" x14ac:dyDescent="0.2">
      <c r="A24" s="15" t="e">
        <f>'dati grezzi'!A383</f>
        <v>#REF!</v>
      </c>
      <c r="B24" s="15" t="e">
        <f>'dati grezzi'!B383</f>
        <v>#REF!</v>
      </c>
      <c r="C24" s="15" t="e">
        <f>'dati grezzi'!C383</f>
        <v>#REF!</v>
      </c>
      <c r="D24" s="15" t="e">
        <f>'dati grezzi'!D383</f>
        <v>#REF!</v>
      </c>
      <c r="E24" s="15" t="e">
        <f>'dati grezzi'!E383</f>
        <v>#REF!</v>
      </c>
      <c r="F24" s="15" t="e">
        <f>'dati grezzi'!F383</f>
        <v>#REF!</v>
      </c>
      <c r="G24" s="15" t="e">
        <f>'dati grezzi'!G383</f>
        <v>#REF!</v>
      </c>
      <c r="H24" s="15" t="e">
        <f>'dati grezzi'!H383</f>
        <v>#REF!</v>
      </c>
      <c r="I24" s="15" t="e">
        <f>'dati grezzi'!I383</f>
        <v>#REF!</v>
      </c>
      <c r="J24" s="15" t="e">
        <f>'dati grezzi'!J383</f>
        <v>#REF!</v>
      </c>
      <c r="K24" s="15" t="e">
        <f>'dati grezzi'!K383</f>
        <v>#REF!</v>
      </c>
      <c r="L24" s="15" t="e">
        <f>'dati grezzi'!L383</f>
        <v>#REF!</v>
      </c>
      <c r="M24" s="15" t="e">
        <f>'dati grezzi'!M383</f>
        <v>#REF!</v>
      </c>
      <c r="N24" s="15">
        <f>'dati grezzi'!N383</f>
        <v>0</v>
      </c>
      <c r="O24" s="15" t="e">
        <f>'dati grezzi'!O383</f>
        <v>#REF!</v>
      </c>
      <c r="P24" s="15">
        <f>'dati grezzi'!P383</f>
        <v>4</v>
      </c>
    </row>
    <row r="25" spans="1:16" x14ac:dyDescent="0.2">
      <c r="A25" s="15" t="e">
        <f>'dati grezzi'!A400</f>
        <v>#VALUE!</v>
      </c>
      <c r="B25" s="15" t="e">
        <f>'dati grezzi'!B400</f>
        <v>#VALUE!</v>
      </c>
      <c r="C25" s="15" t="e">
        <f>'dati grezzi'!C400</f>
        <v>#VALUE!</v>
      </c>
      <c r="D25" s="15" t="e">
        <f>'dati grezzi'!D400</f>
        <v>#VALUE!</v>
      </c>
      <c r="E25" s="15" t="e">
        <f>'dati grezzi'!E400</f>
        <v>#VALUE!</v>
      </c>
      <c r="F25" s="15" t="e">
        <f>'dati grezzi'!F400</f>
        <v>#VALUE!</v>
      </c>
      <c r="G25" s="15" t="e">
        <f>'dati grezzi'!G400</f>
        <v>#VALUE!</v>
      </c>
      <c r="H25" s="15" t="e">
        <f>'dati grezzi'!H400</f>
        <v>#VALUE!</v>
      </c>
      <c r="I25" s="15" t="e">
        <f>'dati grezzi'!I400</f>
        <v>#VALUE!</v>
      </c>
      <c r="J25" s="15" t="e">
        <f>'dati grezzi'!J400</f>
        <v>#VALUE!</v>
      </c>
      <c r="K25" s="15" t="e">
        <f>'dati grezzi'!K400</f>
        <v>#VALUE!</v>
      </c>
      <c r="L25" s="15" t="e">
        <f>'dati grezzi'!L400</f>
        <v>#VALUE!</v>
      </c>
      <c r="M25" s="15" t="e">
        <f>'dati grezzi'!M400</f>
        <v>#VALUE!</v>
      </c>
      <c r="N25" s="15">
        <f>'dati grezzi'!N400</f>
        <v>0</v>
      </c>
      <c r="O25" s="15" t="e">
        <f>'dati grezzi'!O400</f>
        <v>#VALUE!</v>
      </c>
      <c r="P25" s="15">
        <f>'dati grezzi'!P400</f>
        <v>4</v>
      </c>
    </row>
    <row r="26" spans="1:16" x14ac:dyDescent="0.2">
      <c r="A26" s="15" t="e">
        <f>'dati grezzi'!A417</f>
        <v>#VALUE!</v>
      </c>
      <c r="B26" s="15" t="e">
        <f>'dati grezzi'!B417</f>
        <v>#VALUE!</v>
      </c>
      <c r="C26" s="15" t="e">
        <f>'dati grezzi'!C417</f>
        <v>#VALUE!</v>
      </c>
      <c r="D26" s="15" t="e">
        <f>'dati grezzi'!D417</f>
        <v>#VALUE!</v>
      </c>
      <c r="E26" s="15" t="e">
        <f>'dati grezzi'!E417</f>
        <v>#VALUE!</v>
      </c>
      <c r="F26" s="15" t="e">
        <f>'dati grezzi'!F417</f>
        <v>#VALUE!</v>
      </c>
      <c r="G26" s="15" t="e">
        <f>'dati grezzi'!G417</f>
        <v>#VALUE!</v>
      </c>
      <c r="H26" s="15" t="e">
        <f>'dati grezzi'!H417</f>
        <v>#VALUE!</v>
      </c>
      <c r="I26" s="15" t="e">
        <f>'dati grezzi'!I417</f>
        <v>#VALUE!</v>
      </c>
      <c r="J26" s="15" t="e">
        <f>'dati grezzi'!J417</f>
        <v>#VALUE!</v>
      </c>
      <c r="K26" s="15" t="e">
        <f>'dati grezzi'!K417</f>
        <v>#VALUE!</v>
      </c>
      <c r="L26" s="15" t="e">
        <f>'dati grezzi'!L417</f>
        <v>#VALUE!</v>
      </c>
      <c r="M26" s="15" t="e">
        <f>'dati grezzi'!M417</f>
        <v>#VALUE!</v>
      </c>
      <c r="N26" s="15">
        <f>'dati grezzi'!N417</f>
        <v>0</v>
      </c>
      <c r="O26" s="15" t="e">
        <f>'dati grezzi'!O417</f>
        <v>#VALUE!</v>
      </c>
      <c r="P26" s="15">
        <f>'dati grezzi'!P417</f>
        <v>4</v>
      </c>
    </row>
    <row r="27" spans="1:16" x14ac:dyDescent="0.2">
      <c r="A27" s="15" t="e">
        <f>'dati grezzi'!A434</f>
        <v>#VALUE!</v>
      </c>
      <c r="B27" s="15" t="e">
        <f>'dati grezzi'!B434</f>
        <v>#VALUE!</v>
      </c>
      <c r="C27" s="15" t="e">
        <f>'dati grezzi'!C434</f>
        <v>#VALUE!</v>
      </c>
      <c r="D27" s="15" t="e">
        <f>'dati grezzi'!D434</f>
        <v>#VALUE!</v>
      </c>
      <c r="E27" s="15" t="e">
        <f>'dati grezzi'!E434</f>
        <v>#VALUE!</v>
      </c>
      <c r="F27" s="15" t="e">
        <f>'dati grezzi'!F434</f>
        <v>#VALUE!</v>
      </c>
      <c r="G27" s="15" t="e">
        <f>'dati grezzi'!G434</f>
        <v>#VALUE!</v>
      </c>
      <c r="H27" s="15" t="e">
        <f>'dati grezzi'!H434</f>
        <v>#VALUE!</v>
      </c>
      <c r="I27" s="15" t="e">
        <f>'dati grezzi'!I434</f>
        <v>#VALUE!</v>
      </c>
      <c r="J27" s="15" t="e">
        <f>'dati grezzi'!J434</f>
        <v>#VALUE!</v>
      </c>
      <c r="K27" s="15" t="e">
        <f>'dati grezzi'!K434</f>
        <v>#VALUE!</v>
      </c>
      <c r="L27" s="15" t="e">
        <f>'dati grezzi'!L434</f>
        <v>#VALUE!</v>
      </c>
      <c r="M27" s="15" t="e">
        <f>'dati grezzi'!M434</f>
        <v>#VALUE!</v>
      </c>
      <c r="N27" s="15">
        <f>'dati grezzi'!N434</f>
        <v>0</v>
      </c>
      <c r="O27" s="15" t="e">
        <f>'dati grezzi'!O434</f>
        <v>#VALUE!</v>
      </c>
      <c r="P27" s="15">
        <f>'dati grezzi'!P434</f>
        <v>4</v>
      </c>
    </row>
    <row r="28" spans="1:16" x14ac:dyDescent="0.2">
      <c r="A28" s="15" t="e">
        <f>'dati grezzi'!A451</f>
        <v>#VALUE!</v>
      </c>
      <c r="B28" s="15" t="e">
        <f>'dati grezzi'!B451</f>
        <v>#VALUE!</v>
      </c>
      <c r="C28" s="15" t="e">
        <f>'dati grezzi'!C451</f>
        <v>#VALUE!</v>
      </c>
      <c r="D28" s="15" t="e">
        <f>'dati grezzi'!D451</f>
        <v>#VALUE!</v>
      </c>
      <c r="E28" s="15" t="e">
        <f>'dati grezzi'!E451</f>
        <v>#VALUE!</v>
      </c>
      <c r="F28" s="15" t="e">
        <f>'dati grezzi'!F451</f>
        <v>#VALUE!</v>
      </c>
      <c r="G28" s="15" t="e">
        <f>'dati grezzi'!G451</f>
        <v>#VALUE!</v>
      </c>
      <c r="H28" s="15" t="e">
        <f>'dati grezzi'!H451</f>
        <v>#VALUE!</v>
      </c>
      <c r="I28" s="15" t="e">
        <f>'dati grezzi'!I451</f>
        <v>#VALUE!</v>
      </c>
      <c r="J28" s="15" t="e">
        <f>'dati grezzi'!J451</f>
        <v>#VALUE!</v>
      </c>
      <c r="K28" s="15" t="e">
        <f>'dati grezzi'!K451</f>
        <v>#VALUE!</v>
      </c>
      <c r="L28" s="15" t="e">
        <f>'dati grezzi'!L451</f>
        <v>#VALUE!</v>
      </c>
      <c r="M28" s="15" t="e">
        <f>'dati grezzi'!M451</f>
        <v>#VALUE!</v>
      </c>
      <c r="N28" s="15">
        <f>'dati grezzi'!N451</f>
        <v>0</v>
      </c>
      <c r="O28" s="15" t="e">
        <f>'dati grezzi'!O451</f>
        <v>#VALUE!</v>
      </c>
      <c r="P28" s="15">
        <f>'dati grezzi'!P451</f>
        <v>4</v>
      </c>
    </row>
    <row r="29" spans="1:16" x14ac:dyDescent="0.2">
      <c r="A29" s="15" t="e">
        <f>'dati grezzi'!A468</f>
        <v>#VALUE!</v>
      </c>
      <c r="B29" s="15" t="e">
        <f>'dati grezzi'!B468</f>
        <v>#VALUE!</v>
      </c>
      <c r="C29" s="15" t="e">
        <f>'dati grezzi'!C468</f>
        <v>#VALUE!</v>
      </c>
      <c r="D29" s="15" t="e">
        <f>'dati grezzi'!D468</f>
        <v>#VALUE!</v>
      </c>
      <c r="E29" s="15" t="e">
        <f>'dati grezzi'!E468</f>
        <v>#VALUE!</v>
      </c>
      <c r="F29" s="15" t="e">
        <f>'dati grezzi'!F468</f>
        <v>#VALUE!</v>
      </c>
      <c r="G29" s="15" t="e">
        <f>'dati grezzi'!G468</f>
        <v>#VALUE!</v>
      </c>
      <c r="H29" s="15" t="e">
        <f>'dati grezzi'!H468</f>
        <v>#VALUE!</v>
      </c>
      <c r="I29" s="15" t="e">
        <f>'dati grezzi'!I468</f>
        <v>#VALUE!</v>
      </c>
      <c r="J29" s="15" t="e">
        <f>'dati grezzi'!J468</f>
        <v>#VALUE!</v>
      </c>
      <c r="K29" s="15" t="e">
        <f>'dati grezzi'!K468</f>
        <v>#VALUE!</v>
      </c>
      <c r="L29" s="15" t="e">
        <f>'dati grezzi'!L468</f>
        <v>#VALUE!</v>
      </c>
      <c r="M29" s="15" t="e">
        <f>'dati grezzi'!M468</f>
        <v>#VALUE!</v>
      </c>
      <c r="N29" s="15">
        <f>'dati grezzi'!N468</f>
        <v>0</v>
      </c>
      <c r="O29" s="15" t="e">
        <f>'dati grezzi'!O468</f>
        <v>#VALUE!</v>
      </c>
      <c r="P29" s="15">
        <f>'dati grezzi'!P468</f>
        <v>4</v>
      </c>
    </row>
    <row r="30" spans="1:16" x14ac:dyDescent="0.2">
      <c r="A30" s="15" t="e">
        <f>'dati grezzi'!A485</f>
        <v>#VALUE!</v>
      </c>
      <c r="B30" s="15" t="e">
        <f>'dati grezzi'!B485</f>
        <v>#VALUE!</v>
      </c>
      <c r="C30" s="15" t="e">
        <f>'dati grezzi'!C485</f>
        <v>#VALUE!</v>
      </c>
      <c r="D30" s="15" t="e">
        <f>'dati grezzi'!D485</f>
        <v>#VALUE!</v>
      </c>
      <c r="E30" s="15" t="e">
        <f>'dati grezzi'!E485</f>
        <v>#VALUE!</v>
      </c>
      <c r="F30" s="15" t="e">
        <f>'dati grezzi'!F485</f>
        <v>#VALUE!</v>
      </c>
      <c r="G30" s="15" t="e">
        <f>'dati grezzi'!G485</f>
        <v>#VALUE!</v>
      </c>
      <c r="H30" s="15" t="e">
        <f>'dati grezzi'!H485</f>
        <v>#VALUE!</v>
      </c>
      <c r="I30" s="15" t="e">
        <f>'dati grezzi'!I485</f>
        <v>#VALUE!</v>
      </c>
      <c r="J30" s="15" t="e">
        <f>'dati grezzi'!J485</f>
        <v>#VALUE!</v>
      </c>
      <c r="K30" s="15" t="e">
        <f>'dati grezzi'!K485</f>
        <v>#VALUE!</v>
      </c>
      <c r="L30" s="15" t="e">
        <f>'dati grezzi'!L485</f>
        <v>#VALUE!</v>
      </c>
      <c r="M30" s="15" t="e">
        <f>'dati grezzi'!M485</f>
        <v>#VALUE!</v>
      </c>
      <c r="N30" s="15">
        <f>'dati grezzi'!N485</f>
        <v>0</v>
      </c>
      <c r="O30" s="15" t="e">
        <f>'dati grezzi'!O485</f>
        <v>#VALUE!</v>
      </c>
      <c r="P30" s="15">
        <f>'dati grezzi'!P485</f>
        <v>4</v>
      </c>
    </row>
    <row r="31" spans="1:16" x14ac:dyDescent="0.2">
      <c r="A31" s="15" t="e">
        <f>'dati grezzi'!A502</f>
        <v>#VALUE!</v>
      </c>
      <c r="B31" s="15" t="e">
        <f>'dati grezzi'!B502</f>
        <v>#VALUE!</v>
      </c>
      <c r="C31" s="15" t="e">
        <f>'dati grezzi'!C502</f>
        <v>#VALUE!</v>
      </c>
      <c r="D31" s="15" t="e">
        <f>'dati grezzi'!D502</f>
        <v>#VALUE!</v>
      </c>
      <c r="E31" s="15" t="e">
        <f>'dati grezzi'!E502</f>
        <v>#VALUE!</v>
      </c>
      <c r="F31" s="15" t="e">
        <f>'dati grezzi'!F502</f>
        <v>#VALUE!</v>
      </c>
      <c r="G31" s="15" t="e">
        <f>'dati grezzi'!G502</f>
        <v>#VALUE!</v>
      </c>
      <c r="H31" s="15" t="e">
        <f>'dati grezzi'!H502</f>
        <v>#VALUE!</v>
      </c>
      <c r="I31" s="15" t="e">
        <f>'dati grezzi'!I502</f>
        <v>#VALUE!</v>
      </c>
      <c r="J31" s="15" t="e">
        <f>'dati grezzi'!J502</f>
        <v>#VALUE!</v>
      </c>
      <c r="K31" s="15" t="e">
        <f>'dati grezzi'!K502</f>
        <v>#VALUE!</v>
      </c>
      <c r="L31" s="15" t="e">
        <f>'dati grezzi'!L502</f>
        <v>#VALUE!</v>
      </c>
      <c r="M31" s="15" t="e">
        <f>'dati grezzi'!M502</f>
        <v>#VALUE!</v>
      </c>
      <c r="N31" s="15">
        <f>'dati grezzi'!N502</f>
        <v>0</v>
      </c>
      <c r="O31" s="15" t="e">
        <f>'dati grezzi'!O502</f>
        <v>#VALUE!</v>
      </c>
      <c r="P31" s="15">
        <f>'dati grezzi'!P502</f>
        <v>4</v>
      </c>
    </row>
    <row r="32" spans="1:16" x14ac:dyDescent="0.2">
      <c r="A32" s="15" t="e">
        <f>'dati grezzi'!A519</f>
        <v>#VALUE!</v>
      </c>
      <c r="B32" s="15" t="e">
        <f>'dati grezzi'!B519</f>
        <v>#VALUE!</v>
      </c>
      <c r="C32" s="15" t="e">
        <f>'dati grezzi'!C519</f>
        <v>#VALUE!</v>
      </c>
      <c r="D32" s="15" t="e">
        <f>'dati grezzi'!D519</f>
        <v>#VALUE!</v>
      </c>
      <c r="E32" s="15" t="e">
        <f>'dati grezzi'!E519</f>
        <v>#VALUE!</v>
      </c>
      <c r="F32" s="15" t="e">
        <f>'dati grezzi'!F519</f>
        <v>#VALUE!</v>
      </c>
      <c r="G32" s="15" t="e">
        <f>'dati grezzi'!G519</f>
        <v>#VALUE!</v>
      </c>
      <c r="H32" s="15" t="e">
        <f>'dati grezzi'!H519</f>
        <v>#VALUE!</v>
      </c>
      <c r="I32" s="15" t="e">
        <f>'dati grezzi'!I519</f>
        <v>#VALUE!</v>
      </c>
      <c r="J32" s="15" t="e">
        <f>'dati grezzi'!J519</f>
        <v>#VALUE!</v>
      </c>
      <c r="K32" s="15" t="e">
        <f>'dati grezzi'!K519</f>
        <v>#VALUE!</v>
      </c>
      <c r="L32" s="15" t="e">
        <f>'dati grezzi'!L519</f>
        <v>#VALUE!</v>
      </c>
      <c r="M32" s="15" t="e">
        <f>'dati grezzi'!M519</f>
        <v>#VALUE!</v>
      </c>
      <c r="N32" s="15">
        <f>'dati grezzi'!N519</f>
        <v>0</v>
      </c>
      <c r="O32" s="15" t="e">
        <f>'dati grezzi'!O519</f>
        <v>#VALUE!</v>
      </c>
      <c r="P32" s="15">
        <f>'dati grezzi'!P519</f>
        <v>4</v>
      </c>
    </row>
    <row r="33" spans="1:16" x14ac:dyDescent="0.2">
      <c r="A33" s="15" t="e">
        <f>'dati grezzi'!A536</f>
        <v>#VALUE!</v>
      </c>
      <c r="B33" s="15" t="e">
        <f>'dati grezzi'!B536</f>
        <v>#VALUE!</v>
      </c>
      <c r="C33" s="15" t="e">
        <f>'dati grezzi'!C536</f>
        <v>#VALUE!</v>
      </c>
      <c r="D33" s="15" t="e">
        <f>'dati grezzi'!D536</f>
        <v>#VALUE!</v>
      </c>
      <c r="E33" s="15" t="e">
        <f>'dati grezzi'!E536</f>
        <v>#VALUE!</v>
      </c>
      <c r="F33" s="15" t="e">
        <f>'dati grezzi'!F536</f>
        <v>#VALUE!</v>
      </c>
      <c r="G33" s="15" t="e">
        <f>'dati grezzi'!G536</f>
        <v>#VALUE!</v>
      </c>
      <c r="H33" s="15" t="e">
        <f>'dati grezzi'!H536</f>
        <v>#VALUE!</v>
      </c>
      <c r="I33" s="15" t="e">
        <f>'dati grezzi'!I536</f>
        <v>#VALUE!</v>
      </c>
      <c r="J33" s="15" t="e">
        <f>'dati grezzi'!J536</f>
        <v>#VALUE!</v>
      </c>
      <c r="K33" s="15" t="e">
        <f>'dati grezzi'!K536</f>
        <v>#VALUE!</v>
      </c>
      <c r="L33" s="15" t="e">
        <f>'dati grezzi'!L536</f>
        <v>#VALUE!</v>
      </c>
      <c r="M33" s="15" t="e">
        <f>'dati grezzi'!M536</f>
        <v>#VALUE!</v>
      </c>
      <c r="N33" s="15">
        <f>'dati grezzi'!N536</f>
        <v>0</v>
      </c>
      <c r="O33" s="15" t="e">
        <f>'dati grezzi'!O536</f>
        <v>#VALUE!</v>
      </c>
      <c r="P33" s="15">
        <f>'dati grezzi'!P536</f>
        <v>4</v>
      </c>
    </row>
    <row r="34" spans="1:16" x14ac:dyDescent="0.2">
      <c r="A34" s="15" t="e">
        <f>'dati grezzi'!A553</f>
        <v>#VALUE!</v>
      </c>
      <c r="B34" s="15" t="e">
        <f>'dati grezzi'!B553</f>
        <v>#VALUE!</v>
      </c>
      <c r="C34" s="15" t="e">
        <f>'dati grezzi'!C553</f>
        <v>#VALUE!</v>
      </c>
      <c r="D34" s="15" t="e">
        <f>'dati grezzi'!D553</f>
        <v>#VALUE!</v>
      </c>
      <c r="E34" s="15" t="e">
        <f>'dati grezzi'!E553</f>
        <v>#VALUE!</v>
      </c>
      <c r="F34" s="15" t="e">
        <f>'dati grezzi'!F553</f>
        <v>#VALUE!</v>
      </c>
      <c r="G34" s="15" t="e">
        <f>'dati grezzi'!G553</f>
        <v>#VALUE!</v>
      </c>
      <c r="H34" s="15" t="e">
        <f>'dati grezzi'!H553</f>
        <v>#VALUE!</v>
      </c>
      <c r="I34" s="15" t="e">
        <f>'dati grezzi'!I553</f>
        <v>#VALUE!</v>
      </c>
      <c r="J34" s="15" t="e">
        <f>'dati grezzi'!J553</f>
        <v>#VALUE!</v>
      </c>
      <c r="K34" s="15" t="e">
        <f>'dati grezzi'!K553</f>
        <v>#VALUE!</v>
      </c>
      <c r="L34" s="15" t="e">
        <f>'dati grezzi'!L553</f>
        <v>#VALUE!</v>
      </c>
      <c r="M34" s="15" t="e">
        <f>'dati grezzi'!M553</f>
        <v>#VALUE!</v>
      </c>
      <c r="N34" s="15">
        <f>'dati grezzi'!N553</f>
        <v>0</v>
      </c>
      <c r="O34" s="15" t="e">
        <f>'dati grezzi'!O553</f>
        <v>#VALUE!</v>
      </c>
      <c r="P34" s="15">
        <f>'dati grezzi'!P553</f>
        <v>4</v>
      </c>
    </row>
    <row r="35" spans="1:16" x14ac:dyDescent="0.2">
      <c r="A35" s="15" t="e">
        <f>'dati grezzi'!A570</f>
        <v>#VALUE!</v>
      </c>
      <c r="B35" s="15" t="e">
        <f>'dati grezzi'!B570</f>
        <v>#VALUE!</v>
      </c>
      <c r="C35" s="15" t="e">
        <f>'dati grezzi'!C570</f>
        <v>#VALUE!</v>
      </c>
      <c r="D35" s="15" t="e">
        <f>'dati grezzi'!D570</f>
        <v>#VALUE!</v>
      </c>
      <c r="E35" s="15" t="e">
        <f>'dati grezzi'!E570</f>
        <v>#VALUE!</v>
      </c>
      <c r="F35" s="15" t="e">
        <f>'dati grezzi'!F570</f>
        <v>#VALUE!</v>
      </c>
      <c r="G35" s="15" t="e">
        <f>'dati grezzi'!G570</f>
        <v>#VALUE!</v>
      </c>
      <c r="H35" s="15" t="e">
        <f>'dati grezzi'!H570</f>
        <v>#VALUE!</v>
      </c>
      <c r="I35" s="15" t="e">
        <f>'dati grezzi'!I570</f>
        <v>#VALUE!</v>
      </c>
      <c r="J35" s="15" t="e">
        <f>'dati grezzi'!J570</f>
        <v>#VALUE!</v>
      </c>
      <c r="K35" s="15" t="e">
        <f>'dati grezzi'!K570</f>
        <v>#VALUE!</v>
      </c>
      <c r="L35" s="15" t="e">
        <f>'dati grezzi'!L570</f>
        <v>#VALUE!</v>
      </c>
      <c r="M35" s="15" t="e">
        <f>'dati grezzi'!M570</f>
        <v>#VALUE!</v>
      </c>
      <c r="N35" s="15">
        <f>'dati grezzi'!N570</f>
        <v>0</v>
      </c>
      <c r="O35" s="15" t="e">
        <f>'dati grezzi'!O570</f>
        <v>#VALUE!</v>
      </c>
      <c r="P35" s="15">
        <f>'dati grezzi'!P570</f>
        <v>4</v>
      </c>
    </row>
    <row r="36" spans="1:16" x14ac:dyDescent="0.2">
      <c r="A36" s="15" t="e">
        <f>'dati grezzi'!A587</f>
        <v>#VALUE!</v>
      </c>
      <c r="B36" s="15" t="e">
        <f>'dati grezzi'!B587</f>
        <v>#VALUE!</v>
      </c>
      <c r="C36" s="15" t="e">
        <f>'dati grezzi'!C587</f>
        <v>#VALUE!</v>
      </c>
      <c r="D36" s="15" t="e">
        <f>'dati grezzi'!D587</f>
        <v>#VALUE!</v>
      </c>
      <c r="E36" s="15" t="e">
        <f>'dati grezzi'!E587</f>
        <v>#VALUE!</v>
      </c>
      <c r="F36" s="15" t="e">
        <f>'dati grezzi'!F587</f>
        <v>#VALUE!</v>
      </c>
      <c r="G36" s="15" t="e">
        <f>'dati grezzi'!G587</f>
        <v>#VALUE!</v>
      </c>
      <c r="H36" s="15" t="e">
        <f>'dati grezzi'!H587</f>
        <v>#VALUE!</v>
      </c>
      <c r="I36" s="15" t="e">
        <f>'dati grezzi'!I587</f>
        <v>#VALUE!</v>
      </c>
      <c r="J36" s="15" t="e">
        <f>'dati grezzi'!J587</f>
        <v>#VALUE!</v>
      </c>
      <c r="K36" s="15" t="e">
        <f>'dati grezzi'!K587</f>
        <v>#VALUE!</v>
      </c>
      <c r="L36" s="15" t="e">
        <f>'dati grezzi'!L587</f>
        <v>#VALUE!</v>
      </c>
      <c r="M36" s="15" t="e">
        <f>'dati grezzi'!M587</f>
        <v>#VALUE!</v>
      </c>
      <c r="N36" s="15">
        <f>'dati grezzi'!N587</f>
        <v>0</v>
      </c>
      <c r="O36" s="15" t="e">
        <f>'dati grezzi'!O587</f>
        <v>#VALUE!</v>
      </c>
      <c r="P36" s="15">
        <f>'dati grezzi'!P587</f>
        <v>4</v>
      </c>
    </row>
    <row r="37" spans="1:16" x14ac:dyDescent="0.2">
      <c r="A37" s="15" t="e">
        <f>'dati grezzi'!A604</f>
        <v>#VALUE!</v>
      </c>
      <c r="B37" s="15" t="e">
        <f>'dati grezzi'!B604</f>
        <v>#VALUE!</v>
      </c>
      <c r="C37" s="15" t="e">
        <f>'dati grezzi'!C604</f>
        <v>#VALUE!</v>
      </c>
      <c r="D37" s="15" t="e">
        <f>'dati grezzi'!D604</f>
        <v>#VALUE!</v>
      </c>
      <c r="E37" s="15" t="e">
        <f>'dati grezzi'!E604</f>
        <v>#VALUE!</v>
      </c>
      <c r="F37" s="15" t="e">
        <f>'dati grezzi'!F604</f>
        <v>#VALUE!</v>
      </c>
      <c r="G37" s="15" t="e">
        <f>'dati grezzi'!G604</f>
        <v>#VALUE!</v>
      </c>
      <c r="H37" s="15" t="e">
        <f>'dati grezzi'!H604</f>
        <v>#VALUE!</v>
      </c>
      <c r="I37" s="15" t="e">
        <f>'dati grezzi'!I604</f>
        <v>#VALUE!</v>
      </c>
      <c r="J37" s="15" t="e">
        <f>'dati grezzi'!J604</f>
        <v>#VALUE!</v>
      </c>
      <c r="K37" s="15" t="e">
        <f>'dati grezzi'!K604</f>
        <v>#VALUE!</v>
      </c>
      <c r="L37" s="15" t="e">
        <f>'dati grezzi'!L604</f>
        <v>#VALUE!</v>
      </c>
      <c r="M37" s="15" t="e">
        <f>'dati grezzi'!M604</f>
        <v>#VALUE!</v>
      </c>
      <c r="N37" s="15">
        <f>'dati grezzi'!N604</f>
        <v>0</v>
      </c>
      <c r="O37" s="15" t="e">
        <f>'dati grezzi'!O604</f>
        <v>#VALUE!</v>
      </c>
      <c r="P37" s="15">
        <f>'dati grezzi'!P604</f>
        <v>4</v>
      </c>
    </row>
    <row r="38" spans="1:16" x14ac:dyDescent="0.2">
      <c r="A38" s="15" t="e">
        <f>'dati grezzi'!A621</f>
        <v>#VALUE!</v>
      </c>
      <c r="B38" s="15" t="e">
        <f>'dati grezzi'!B621</f>
        <v>#VALUE!</v>
      </c>
      <c r="C38" s="15" t="e">
        <f>'dati grezzi'!C621</f>
        <v>#VALUE!</v>
      </c>
      <c r="D38" s="15" t="e">
        <f>'dati grezzi'!D621</f>
        <v>#VALUE!</v>
      </c>
      <c r="E38" s="15" t="e">
        <f>'dati grezzi'!E621</f>
        <v>#VALUE!</v>
      </c>
      <c r="F38" s="15" t="e">
        <f>'dati grezzi'!F621</f>
        <v>#VALUE!</v>
      </c>
      <c r="G38" s="15" t="e">
        <f>'dati grezzi'!G621</f>
        <v>#VALUE!</v>
      </c>
      <c r="H38" s="15" t="e">
        <f>'dati grezzi'!H621</f>
        <v>#VALUE!</v>
      </c>
      <c r="I38" s="15" t="e">
        <f>'dati grezzi'!I621</f>
        <v>#VALUE!</v>
      </c>
      <c r="J38" s="15" t="e">
        <f>'dati grezzi'!J621</f>
        <v>#VALUE!</v>
      </c>
      <c r="K38" s="15" t="e">
        <f>'dati grezzi'!K621</f>
        <v>#VALUE!</v>
      </c>
      <c r="L38" s="15" t="e">
        <f>'dati grezzi'!L621</f>
        <v>#VALUE!</v>
      </c>
      <c r="M38" s="15" t="e">
        <f>'dati grezzi'!M621</f>
        <v>#VALUE!</v>
      </c>
      <c r="N38" s="15">
        <f>'dati grezzi'!N621</f>
        <v>0</v>
      </c>
      <c r="O38" s="15" t="e">
        <f>'dati grezzi'!O621</f>
        <v>#VALUE!</v>
      </c>
      <c r="P38" s="15">
        <f>'dati grezzi'!P621</f>
        <v>4</v>
      </c>
    </row>
    <row r="39" spans="1:16" x14ac:dyDescent="0.2">
      <c r="A39" s="15" t="e">
        <f>'dati grezzi'!A638</f>
        <v>#VALUE!</v>
      </c>
      <c r="B39" s="15" t="e">
        <f>'dati grezzi'!B638</f>
        <v>#VALUE!</v>
      </c>
      <c r="C39" s="15" t="e">
        <f>'dati grezzi'!C638</f>
        <v>#VALUE!</v>
      </c>
      <c r="D39" s="15" t="e">
        <f>'dati grezzi'!D638</f>
        <v>#VALUE!</v>
      </c>
      <c r="E39" s="15" t="e">
        <f>'dati grezzi'!E638</f>
        <v>#VALUE!</v>
      </c>
      <c r="F39" s="15" t="e">
        <f>'dati grezzi'!F638</f>
        <v>#VALUE!</v>
      </c>
      <c r="G39" s="15" t="e">
        <f>'dati grezzi'!G638</f>
        <v>#VALUE!</v>
      </c>
      <c r="H39" s="15" t="e">
        <f>'dati grezzi'!H638</f>
        <v>#VALUE!</v>
      </c>
      <c r="I39" s="15" t="e">
        <f>'dati grezzi'!I638</f>
        <v>#VALUE!</v>
      </c>
      <c r="J39" s="15" t="e">
        <f>'dati grezzi'!J638</f>
        <v>#VALUE!</v>
      </c>
      <c r="K39" s="15" t="e">
        <f>'dati grezzi'!K638</f>
        <v>#VALUE!</v>
      </c>
      <c r="L39" s="15" t="e">
        <f>'dati grezzi'!L638</f>
        <v>#VALUE!</v>
      </c>
      <c r="M39" s="15" t="e">
        <f>'dati grezzi'!M638</f>
        <v>#VALUE!</v>
      </c>
      <c r="N39" s="15">
        <f>'dati grezzi'!N638</f>
        <v>0</v>
      </c>
      <c r="O39" s="15" t="e">
        <f>'dati grezzi'!O638</f>
        <v>#VALUE!</v>
      </c>
      <c r="P39" s="15">
        <f>'dati grezzi'!P638</f>
        <v>4</v>
      </c>
    </row>
    <row r="40" spans="1:16" x14ac:dyDescent="0.2">
      <c r="A40" s="15" t="e">
        <f>'dati grezzi'!A655</f>
        <v>#VALUE!</v>
      </c>
      <c r="B40" s="15" t="e">
        <f>'dati grezzi'!B655</f>
        <v>#VALUE!</v>
      </c>
      <c r="C40" s="15" t="e">
        <f>'dati grezzi'!C655</f>
        <v>#VALUE!</v>
      </c>
      <c r="D40" s="15" t="e">
        <f>'dati grezzi'!D655</f>
        <v>#VALUE!</v>
      </c>
      <c r="E40" s="15" t="e">
        <f>'dati grezzi'!E655</f>
        <v>#VALUE!</v>
      </c>
      <c r="F40" s="15" t="e">
        <f>'dati grezzi'!F655</f>
        <v>#VALUE!</v>
      </c>
      <c r="G40" s="15" t="e">
        <f>'dati grezzi'!G655</f>
        <v>#VALUE!</v>
      </c>
      <c r="H40" s="15" t="e">
        <f>'dati grezzi'!H655</f>
        <v>#VALUE!</v>
      </c>
      <c r="I40" s="15" t="e">
        <f>'dati grezzi'!I655</f>
        <v>#VALUE!</v>
      </c>
      <c r="J40" s="15" t="e">
        <f>'dati grezzi'!J655</f>
        <v>#VALUE!</v>
      </c>
      <c r="K40" s="15" t="e">
        <f>'dati grezzi'!K655</f>
        <v>#VALUE!</v>
      </c>
      <c r="L40" s="15" t="e">
        <f>'dati grezzi'!L655</f>
        <v>#VALUE!</v>
      </c>
      <c r="M40" s="15" t="e">
        <f>'dati grezzi'!M655</f>
        <v>#VALUE!</v>
      </c>
      <c r="N40" s="15">
        <f>'dati grezzi'!N655</f>
        <v>0</v>
      </c>
      <c r="O40" s="15" t="e">
        <f>'dati grezzi'!O655</f>
        <v>#VALUE!</v>
      </c>
      <c r="P40" s="15">
        <f>'dati grezzi'!P655</f>
        <v>4</v>
      </c>
    </row>
    <row r="41" spans="1:16" x14ac:dyDescent="0.2">
      <c r="A41" s="15" t="e">
        <f>'dati grezzi'!A672</f>
        <v>#VALUE!</v>
      </c>
      <c r="B41" s="15" t="e">
        <f>'dati grezzi'!B672</f>
        <v>#VALUE!</v>
      </c>
      <c r="C41" s="15" t="e">
        <f>'dati grezzi'!C672</f>
        <v>#VALUE!</v>
      </c>
      <c r="D41" s="15" t="e">
        <f>'dati grezzi'!D672</f>
        <v>#VALUE!</v>
      </c>
      <c r="E41" s="15" t="e">
        <f>'dati grezzi'!E672</f>
        <v>#VALUE!</v>
      </c>
      <c r="F41" s="15" t="e">
        <f>'dati grezzi'!F672</f>
        <v>#VALUE!</v>
      </c>
      <c r="G41" s="15" t="e">
        <f>'dati grezzi'!G672</f>
        <v>#VALUE!</v>
      </c>
      <c r="H41" s="15" t="e">
        <f>'dati grezzi'!H672</f>
        <v>#VALUE!</v>
      </c>
      <c r="I41" s="15" t="e">
        <f>'dati grezzi'!I672</f>
        <v>#VALUE!</v>
      </c>
      <c r="J41" s="15" t="e">
        <f>'dati grezzi'!J672</f>
        <v>#VALUE!</v>
      </c>
      <c r="K41" s="15" t="e">
        <f>'dati grezzi'!K672</f>
        <v>#VALUE!</v>
      </c>
      <c r="L41" s="15" t="e">
        <f>'dati grezzi'!L672</f>
        <v>#VALUE!</v>
      </c>
      <c r="M41" s="15" t="e">
        <f>'dati grezzi'!M672</f>
        <v>#VALUE!</v>
      </c>
      <c r="N41" s="15">
        <f>'dati grezzi'!N672</f>
        <v>0</v>
      </c>
      <c r="O41" s="15" t="e">
        <f>'dati grezzi'!O672</f>
        <v>#VALUE!</v>
      </c>
      <c r="P41" s="15">
        <f>'dati grezzi'!P672</f>
        <v>4</v>
      </c>
    </row>
    <row r="42" spans="1:16" x14ac:dyDescent="0.2">
      <c r="A42" s="15" t="e">
        <f>'dati grezzi'!A689</f>
        <v>#VALUE!</v>
      </c>
      <c r="B42" s="15" t="e">
        <f>'dati grezzi'!B689</f>
        <v>#VALUE!</v>
      </c>
      <c r="C42" s="15" t="e">
        <f>'dati grezzi'!C689</f>
        <v>#VALUE!</v>
      </c>
      <c r="D42" s="15" t="e">
        <f>'dati grezzi'!D689</f>
        <v>#VALUE!</v>
      </c>
      <c r="E42" s="15" t="e">
        <f>'dati grezzi'!E689</f>
        <v>#VALUE!</v>
      </c>
      <c r="F42" s="15" t="e">
        <f>'dati grezzi'!F689</f>
        <v>#VALUE!</v>
      </c>
      <c r="G42" s="15" t="e">
        <f>'dati grezzi'!G689</f>
        <v>#VALUE!</v>
      </c>
      <c r="H42" s="15" t="e">
        <f>'dati grezzi'!H689</f>
        <v>#VALUE!</v>
      </c>
      <c r="I42" s="15" t="e">
        <f>'dati grezzi'!I689</f>
        <v>#VALUE!</v>
      </c>
      <c r="J42" s="15" t="e">
        <f>'dati grezzi'!J689</f>
        <v>#VALUE!</v>
      </c>
      <c r="K42" s="15" t="e">
        <f>'dati grezzi'!K689</f>
        <v>#VALUE!</v>
      </c>
      <c r="L42" s="15" t="e">
        <f>'dati grezzi'!L689</f>
        <v>#VALUE!</v>
      </c>
      <c r="M42" s="15" t="e">
        <f>'dati grezzi'!M689</f>
        <v>#VALUE!</v>
      </c>
      <c r="N42" s="15">
        <f>'dati grezzi'!N689</f>
        <v>0</v>
      </c>
      <c r="O42" s="15" t="e">
        <f>'dati grezzi'!O689</f>
        <v>#VALUE!</v>
      </c>
      <c r="P42" s="15">
        <f>'dati grezzi'!P689</f>
        <v>4</v>
      </c>
    </row>
    <row r="43" spans="1:16" x14ac:dyDescent="0.2">
      <c r="A43" s="15" t="e">
        <f>'dati grezzi'!A706</f>
        <v>#VALUE!</v>
      </c>
      <c r="B43" s="15" t="e">
        <f>'dati grezzi'!B706</f>
        <v>#VALUE!</v>
      </c>
      <c r="C43" s="15" t="e">
        <f>'dati grezzi'!C706</f>
        <v>#VALUE!</v>
      </c>
      <c r="D43" s="15" t="e">
        <f>'dati grezzi'!D706</f>
        <v>#VALUE!</v>
      </c>
      <c r="E43" s="15" t="e">
        <f>'dati grezzi'!E706</f>
        <v>#VALUE!</v>
      </c>
      <c r="F43" s="15" t="e">
        <f>'dati grezzi'!F706</f>
        <v>#VALUE!</v>
      </c>
      <c r="G43" s="15" t="e">
        <f>'dati grezzi'!G706</f>
        <v>#VALUE!</v>
      </c>
      <c r="H43" s="15" t="e">
        <f>'dati grezzi'!H706</f>
        <v>#VALUE!</v>
      </c>
      <c r="I43" s="15" t="e">
        <f>'dati grezzi'!I706</f>
        <v>#VALUE!</v>
      </c>
      <c r="J43" s="15" t="e">
        <f>'dati grezzi'!J706</f>
        <v>#VALUE!</v>
      </c>
      <c r="K43" s="15" t="e">
        <f>'dati grezzi'!K706</f>
        <v>#VALUE!</v>
      </c>
      <c r="L43" s="15" t="e">
        <f>'dati grezzi'!L706</f>
        <v>#VALUE!</v>
      </c>
      <c r="M43" s="15" t="e">
        <f>'dati grezzi'!M706</f>
        <v>#VALUE!</v>
      </c>
      <c r="N43" s="15">
        <f>'dati grezzi'!N706</f>
        <v>0</v>
      </c>
      <c r="O43" s="15" t="e">
        <f>'dati grezzi'!O706</f>
        <v>#VALUE!</v>
      </c>
      <c r="P43" s="15">
        <f>'dati grezzi'!P706</f>
        <v>4</v>
      </c>
    </row>
    <row r="44" spans="1:16" x14ac:dyDescent="0.2">
      <c r="A44" s="15" t="e">
        <f>'dati grezzi'!A723</f>
        <v>#VALUE!</v>
      </c>
      <c r="B44" s="15" t="e">
        <f>'dati grezzi'!B723</f>
        <v>#VALUE!</v>
      </c>
      <c r="C44" s="15" t="e">
        <f>'dati grezzi'!C723</f>
        <v>#VALUE!</v>
      </c>
      <c r="D44" s="15" t="e">
        <f>'dati grezzi'!D723</f>
        <v>#VALUE!</v>
      </c>
      <c r="E44" s="15" t="e">
        <f>'dati grezzi'!E723</f>
        <v>#VALUE!</v>
      </c>
      <c r="F44" s="15" t="e">
        <f>'dati grezzi'!F723</f>
        <v>#VALUE!</v>
      </c>
      <c r="G44" s="15" t="e">
        <f>'dati grezzi'!G723</f>
        <v>#VALUE!</v>
      </c>
      <c r="H44" s="15" t="e">
        <f>'dati grezzi'!H723</f>
        <v>#VALUE!</v>
      </c>
      <c r="I44" s="15" t="e">
        <f>'dati grezzi'!I723</f>
        <v>#VALUE!</v>
      </c>
      <c r="J44" s="15" t="e">
        <f>'dati grezzi'!J723</f>
        <v>#VALUE!</v>
      </c>
      <c r="K44" s="15" t="e">
        <f>'dati grezzi'!K723</f>
        <v>#VALUE!</v>
      </c>
      <c r="L44" s="15" t="e">
        <f>'dati grezzi'!L723</f>
        <v>#VALUE!</v>
      </c>
      <c r="M44" s="15" t="e">
        <f>'dati grezzi'!M723</f>
        <v>#VALUE!</v>
      </c>
      <c r="N44" s="15">
        <f>'dati grezzi'!N723</f>
        <v>0</v>
      </c>
      <c r="O44" s="15" t="e">
        <f>'dati grezzi'!O723</f>
        <v>#VALUE!</v>
      </c>
      <c r="P44" s="15">
        <f>'dati grezzi'!P723</f>
        <v>4</v>
      </c>
    </row>
    <row r="45" spans="1:16" x14ac:dyDescent="0.2">
      <c r="A45" s="15" t="e">
        <f>'dati grezzi'!A740</f>
        <v>#VALUE!</v>
      </c>
      <c r="B45" s="15" t="e">
        <f>'dati grezzi'!B740</f>
        <v>#VALUE!</v>
      </c>
      <c r="C45" s="15" t="e">
        <f>'dati grezzi'!C740</f>
        <v>#VALUE!</v>
      </c>
      <c r="D45" s="15" t="e">
        <f>'dati grezzi'!D740</f>
        <v>#VALUE!</v>
      </c>
      <c r="E45" s="15" t="e">
        <f>'dati grezzi'!E740</f>
        <v>#VALUE!</v>
      </c>
      <c r="F45" s="15" t="e">
        <f>'dati grezzi'!F740</f>
        <v>#VALUE!</v>
      </c>
      <c r="G45" s="15" t="e">
        <f>'dati grezzi'!G740</f>
        <v>#VALUE!</v>
      </c>
      <c r="H45" s="15" t="e">
        <f>'dati grezzi'!H740</f>
        <v>#VALUE!</v>
      </c>
      <c r="I45" s="15" t="e">
        <f>'dati grezzi'!I740</f>
        <v>#VALUE!</v>
      </c>
      <c r="J45" s="15" t="e">
        <f>'dati grezzi'!J740</f>
        <v>#VALUE!</v>
      </c>
      <c r="K45" s="15" t="e">
        <f>'dati grezzi'!K740</f>
        <v>#VALUE!</v>
      </c>
      <c r="L45" s="15" t="e">
        <f>'dati grezzi'!L740</f>
        <v>#VALUE!</v>
      </c>
      <c r="M45" s="15" t="e">
        <f>'dati grezzi'!M740</f>
        <v>#VALUE!</v>
      </c>
      <c r="N45" s="15">
        <f>'dati grezzi'!N740</f>
        <v>0</v>
      </c>
      <c r="O45" s="15" t="e">
        <f>'dati grezzi'!O740</f>
        <v>#VALUE!</v>
      </c>
      <c r="P45" s="15">
        <f>'dati grezzi'!P740</f>
        <v>4</v>
      </c>
    </row>
    <row r="46" spans="1:16" x14ac:dyDescent="0.2">
      <c r="A46" s="15" t="e">
        <f>'dati grezzi'!A757</f>
        <v>#VALUE!</v>
      </c>
      <c r="B46" s="15" t="e">
        <f>'dati grezzi'!B757</f>
        <v>#VALUE!</v>
      </c>
      <c r="C46" s="15" t="e">
        <f>'dati grezzi'!C757</f>
        <v>#VALUE!</v>
      </c>
      <c r="D46" s="15" t="e">
        <f>'dati grezzi'!D757</f>
        <v>#VALUE!</v>
      </c>
      <c r="E46" s="15" t="e">
        <f>'dati grezzi'!E757</f>
        <v>#VALUE!</v>
      </c>
      <c r="F46" s="15" t="e">
        <f>'dati grezzi'!F757</f>
        <v>#VALUE!</v>
      </c>
      <c r="G46" s="15" t="e">
        <f>'dati grezzi'!G757</f>
        <v>#VALUE!</v>
      </c>
      <c r="H46" s="15" t="e">
        <f>'dati grezzi'!H757</f>
        <v>#VALUE!</v>
      </c>
      <c r="I46" s="15" t="e">
        <f>'dati grezzi'!I757</f>
        <v>#VALUE!</v>
      </c>
      <c r="J46" s="15" t="e">
        <f>'dati grezzi'!J757</f>
        <v>#VALUE!</v>
      </c>
      <c r="K46" s="15" t="e">
        <f>'dati grezzi'!K757</f>
        <v>#VALUE!</v>
      </c>
      <c r="L46" s="15" t="e">
        <f>'dati grezzi'!L757</f>
        <v>#VALUE!</v>
      </c>
      <c r="M46" s="15" t="e">
        <f>'dati grezzi'!M757</f>
        <v>#VALUE!</v>
      </c>
      <c r="N46" s="15">
        <f>'dati grezzi'!N757</f>
        <v>0</v>
      </c>
      <c r="O46" s="15" t="e">
        <f>'dati grezzi'!O757</f>
        <v>#VALUE!</v>
      </c>
      <c r="P46" s="15">
        <f>'dati grezzi'!P757</f>
        <v>4</v>
      </c>
    </row>
    <row r="47" spans="1:16" x14ac:dyDescent="0.2">
      <c r="A47" s="15" t="e">
        <f>'dati grezzi'!A774</f>
        <v>#VALUE!</v>
      </c>
      <c r="B47" s="15" t="e">
        <f>'dati grezzi'!B774</f>
        <v>#VALUE!</v>
      </c>
      <c r="C47" s="15" t="e">
        <f>'dati grezzi'!C774</f>
        <v>#VALUE!</v>
      </c>
      <c r="D47" s="15" t="e">
        <f>'dati grezzi'!D774</f>
        <v>#VALUE!</v>
      </c>
      <c r="E47" s="15" t="e">
        <f>'dati grezzi'!E774</f>
        <v>#VALUE!</v>
      </c>
      <c r="F47" s="15" t="e">
        <f>'dati grezzi'!F774</f>
        <v>#VALUE!</v>
      </c>
      <c r="G47" s="15" t="e">
        <f>'dati grezzi'!G774</f>
        <v>#VALUE!</v>
      </c>
      <c r="H47" s="15" t="e">
        <f>'dati grezzi'!H774</f>
        <v>#VALUE!</v>
      </c>
      <c r="I47" s="15" t="e">
        <f>'dati grezzi'!I774</f>
        <v>#VALUE!</v>
      </c>
      <c r="J47" s="15" t="e">
        <f>'dati grezzi'!J774</f>
        <v>#VALUE!</v>
      </c>
      <c r="K47" s="15" t="e">
        <f>'dati grezzi'!K774</f>
        <v>#VALUE!</v>
      </c>
      <c r="L47" s="15" t="e">
        <f>'dati grezzi'!L774</f>
        <v>#VALUE!</v>
      </c>
      <c r="M47" s="15" t="e">
        <f>'dati grezzi'!M774</f>
        <v>#VALUE!</v>
      </c>
      <c r="N47" s="15">
        <f>'dati grezzi'!N774</f>
        <v>0</v>
      </c>
      <c r="O47" s="15" t="e">
        <f>'dati grezzi'!O774</f>
        <v>#VALUE!</v>
      </c>
      <c r="P47" s="15">
        <f>'dati grezzi'!P774</f>
        <v>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8"/>
  <dimension ref="A1:P47"/>
  <sheetViews>
    <sheetView zoomScale="85" zoomScaleNormal="85" workbookViewId="0">
      <selection activeCell="A26" sqref="A26:A47"/>
    </sheetView>
  </sheetViews>
  <sheetFormatPr defaultColWidth="9.140625" defaultRowHeight="12.75" x14ac:dyDescent="0.2"/>
  <cols>
    <col min="1" max="1" width="23.42578125" style="15" bestFit="1" customWidth="1"/>
    <col min="2" max="2" width="17" style="15" bestFit="1" customWidth="1"/>
    <col min="3" max="3" width="8.85546875" style="15" bestFit="1" customWidth="1"/>
    <col min="4" max="4" width="18.42578125" style="15" bestFit="1" customWidth="1"/>
    <col min="5" max="5" width="8.85546875" style="15" bestFit="1" customWidth="1"/>
    <col min="6" max="6" width="17.28515625" style="15" bestFit="1" customWidth="1"/>
    <col min="7" max="7" width="7.42578125" style="15" bestFit="1" customWidth="1"/>
    <col min="8" max="8" width="17.85546875" style="15" bestFit="1" customWidth="1"/>
    <col min="9" max="9" width="8.85546875" style="15" bestFit="1" customWidth="1"/>
    <col min="10" max="10" width="18.42578125" style="15" bestFit="1" customWidth="1"/>
    <col min="11" max="11" width="7.42578125" style="15" bestFit="1" customWidth="1"/>
    <col min="12" max="12" width="18.42578125" style="15" bestFit="1" customWidth="1"/>
    <col min="13" max="13" width="8.85546875" style="15" bestFit="1" customWidth="1"/>
    <col min="14" max="14" width="9.140625" style="15"/>
    <col min="15" max="15" width="6" style="15" bestFit="1" customWidth="1"/>
    <col min="16" max="16" width="2" style="15" bestFit="1" customWidth="1"/>
    <col min="17" max="16384" width="9.140625" style="15"/>
  </cols>
  <sheetData>
    <row r="1" spans="1:16" x14ac:dyDescent="0.2">
      <c r="A1" s="16"/>
      <c r="B1" s="16" t="e">
        <f>'4 ORA'!B1</f>
        <v>#REF!</v>
      </c>
      <c r="C1" s="16" t="s">
        <v>35</v>
      </c>
      <c r="D1" s="16" t="e">
        <f>'4 ORA'!D1</f>
        <v>#REF!</v>
      </c>
      <c r="E1" s="16" t="s">
        <v>35</v>
      </c>
      <c r="F1" s="16" t="e">
        <f>'4 ORA'!F1</f>
        <v>#REF!</v>
      </c>
      <c r="G1" s="16" t="s">
        <v>35</v>
      </c>
      <c r="H1" s="16" t="e">
        <f>'4 ORA'!H1</f>
        <v>#REF!</v>
      </c>
      <c r="I1" s="16" t="s">
        <v>35</v>
      </c>
      <c r="J1" s="16" t="e">
        <f>'4 ORA'!J1</f>
        <v>#REF!</v>
      </c>
      <c r="K1" s="16" t="s">
        <v>35</v>
      </c>
      <c r="L1" s="16" t="e">
        <f>'4 ORA'!L1</f>
        <v>#REF!</v>
      </c>
      <c r="M1" s="16" t="s">
        <v>35</v>
      </c>
      <c r="N1" s="16"/>
      <c r="O1" s="16"/>
      <c r="P1" s="16"/>
    </row>
    <row r="2" spans="1:16" x14ac:dyDescent="0.2">
      <c r="A2" s="15" t="e">
        <f>'dati grezzi'!A11</f>
        <v>#REF!</v>
      </c>
      <c r="B2" s="15" t="e">
        <f>'dati grezzi'!B11</f>
        <v>#REF!</v>
      </c>
      <c r="C2" s="15" t="e">
        <f>'dati grezzi'!C11</f>
        <v>#REF!</v>
      </c>
      <c r="D2" s="15" t="e">
        <f>'dati grezzi'!D11</f>
        <v>#REF!</v>
      </c>
      <c r="E2" s="15" t="e">
        <f>'dati grezzi'!E11</f>
        <v>#REF!</v>
      </c>
      <c r="F2" s="15" t="e">
        <f>'dati grezzi'!F11</f>
        <v>#REF!</v>
      </c>
      <c r="G2" s="15" t="e">
        <f>'dati grezzi'!G11</f>
        <v>#REF!</v>
      </c>
      <c r="H2" s="15" t="e">
        <f>'dati grezzi'!H11</f>
        <v>#REF!</v>
      </c>
      <c r="I2" s="15" t="e">
        <f>'dati grezzi'!I11</f>
        <v>#REF!</v>
      </c>
      <c r="J2" s="15" t="e">
        <f>'dati grezzi'!J11</f>
        <v>#REF!</v>
      </c>
      <c r="K2" s="15" t="e">
        <f>'dati grezzi'!K11</f>
        <v>#REF!</v>
      </c>
      <c r="L2" s="15" t="e">
        <f>'dati grezzi'!L11</f>
        <v>#REF!</v>
      </c>
      <c r="M2" s="15" t="e">
        <f>'dati grezzi'!M11</f>
        <v>#REF!</v>
      </c>
      <c r="N2" s="15">
        <f>'dati grezzi'!N11</f>
        <v>0</v>
      </c>
      <c r="O2" s="15" t="e">
        <f>'dati grezzi'!O11</f>
        <v>#REF!</v>
      </c>
      <c r="P2" s="15">
        <f>'dati grezzi'!P11</f>
        <v>5</v>
      </c>
    </row>
    <row r="3" spans="1:16" x14ac:dyDescent="0.2">
      <c r="A3" s="15" t="e">
        <f>'dati grezzi'!A28</f>
        <v>#REF!</v>
      </c>
      <c r="B3" s="15" t="e">
        <f>'dati grezzi'!B28</f>
        <v>#REF!</v>
      </c>
      <c r="C3" s="15" t="e">
        <f>'dati grezzi'!C28</f>
        <v>#REF!</v>
      </c>
      <c r="D3" s="15" t="e">
        <f>'dati grezzi'!D28</f>
        <v>#REF!</v>
      </c>
      <c r="E3" s="15" t="e">
        <f>'dati grezzi'!E28</f>
        <v>#REF!</v>
      </c>
      <c r="F3" s="15" t="e">
        <f>'dati grezzi'!F28</f>
        <v>#REF!</v>
      </c>
      <c r="G3" s="15" t="e">
        <f>'dati grezzi'!G28</f>
        <v>#REF!</v>
      </c>
      <c r="H3" s="15" t="e">
        <f>'dati grezzi'!H28</f>
        <v>#REF!</v>
      </c>
      <c r="I3" s="15" t="e">
        <f>'dati grezzi'!I28</f>
        <v>#REF!</v>
      </c>
      <c r="J3" s="15" t="e">
        <f>'dati grezzi'!J28</f>
        <v>#REF!</v>
      </c>
      <c r="K3" s="15" t="e">
        <f>'dati grezzi'!K28</f>
        <v>#REF!</v>
      </c>
      <c r="L3" s="15" t="e">
        <f>'dati grezzi'!L28</f>
        <v>#REF!</v>
      </c>
      <c r="M3" s="15" t="e">
        <f>'dati grezzi'!M28</f>
        <v>#REF!</v>
      </c>
      <c r="N3" s="15">
        <f>'dati grezzi'!N28</f>
        <v>0</v>
      </c>
      <c r="O3" s="15" t="e">
        <f>'dati grezzi'!O28</f>
        <v>#REF!</v>
      </c>
      <c r="P3" s="15">
        <f>'dati grezzi'!P28</f>
        <v>5</v>
      </c>
    </row>
    <row r="4" spans="1:16" x14ac:dyDescent="0.2">
      <c r="A4" s="15" t="e">
        <f>'dati grezzi'!A45</f>
        <v>#REF!</v>
      </c>
      <c r="B4" s="15" t="e">
        <f>'dati grezzi'!B45</f>
        <v>#REF!</v>
      </c>
      <c r="C4" s="15" t="e">
        <f>'dati grezzi'!C45</f>
        <v>#REF!</v>
      </c>
      <c r="D4" s="15" t="e">
        <f>'dati grezzi'!D45</f>
        <v>#REF!</v>
      </c>
      <c r="E4" s="15" t="e">
        <f>'dati grezzi'!E45</f>
        <v>#REF!</v>
      </c>
      <c r="F4" s="15" t="e">
        <f>'dati grezzi'!F45</f>
        <v>#REF!</v>
      </c>
      <c r="G4" s="15" t="e">
        <f>'dati grezzi'!G45</f>
        <v>#REF!</v>
      </c>
      <c r="H4" s="15" t="e">
        <f>'dati grezzi'!H45</f>
        <v>#REF!</v>
      </c>
      <c r="I4" s="15" t="e">
        <f>'dati grezzi'!I45</f>
        <v>#REF!</v>
      </c>
      <c r="J4" s="15" t="e">
        <f>'dati grezzi'!J45</f>
        <v>#REF!</v>
      </c>
      <c r="K4" s="15" t="e">
        <f>'dati grezzi'!K45</f>
        <v>#REF!</v>
      </c>
      <c r="L4" s="15" t="e">
        <f>'dati grezzi'!L45</f>
        <v>#REF!</v>
      </c>
      <c r="M4" s="15" t="e">
        <f>'dati grezzi'!M45</f>
        <v>#REF!</v>
      </c>
      <c r="N4" s="15">
        <f>'dati grezzi'!N45</f>
        <v>0</v>
      </c>
      <c r="O4" s="15" t="e">
        <f>'dati grezzi'!O45</f>
        <v>#REF!</v>
      </c>
      <c r="P4" s="15">
        <f>'dati grezzi'!P45</f>
        <v>5</v>
      </c>
    </row>
    <row r="5" spans="1:16" x14ac:dyDescent="0.2">
      <c r="A5" s="15" t="e">
        <f>'dati grezzi'!A62</f>
        <v>#REF!</v>
      </c>
      <c r="B5" s="15" t="e">
        <f>'dati grezzi'!B62</f>
        <v>#REF!</v>
      </c>
      <c r="C5" s="15" t="e">
        <f>'dati grezzi'!C62</f>
        <v>#REF!</v>
      </c>
      <c r="D5" s="15" t="e">
        <f>'dati grezzi'!D62</f>
        <v>#REF!</v>
      </c>
      <c r="E5" s="15" t="e">
        <f>'dati grezzi'!E62</f>
        <v>#REF!</v>
      </c>
      <c r="F5" s="15" t="e">
        <f>'dati grezzi'!F62</f>
        <v>#REF!</v>
      </c>
      <c r="G5" s="15" t="e">
        <f>'dati grezzi'!G62</f>
        <v>#REF!</v>
      </c>
      <c r="H5" s="15" t="e">
        <f>'dati grezzi'!H62</f>
        <v>#REF!</v>
      </c>
      <c r="I5" s="15" t="e">
        <f>'dati grezzi'!I62</f>
        <v>#REF!</v>
      </c>
      <c r="J5" s="15" t="e">
        <f>'dati grezzi'!J62</f>
        <v>#REF!</v>
      </c>
      <c r="K5" s="15" t="e">
        <f>'dati grezzi'!K62</f>
        <v>#REF!</v>
      </c>
      <c r="L5" s="15" t="e">
        <f>'dati grezzi'!L62</f>
        <v>#REF!</v>
      </c>
      <c r="M5" s="15" t="e">
        <f>'dati grezzi'!M62</f>
        <v>#REF!</v>
      </c>
      <c r="N5" s="15">
        <f>'dati grezzi'!N62</f>
        <v>0</v>
      </c>
      <c r="O5" s="15" t="e">
        <f>'dati grezzi'!O62</f>
        <v>#REF!</v>
      </c>
      <c r="P5" s="15">
        <f>'dati grezzi'!P62</f>
        <v>5</v>
      </c>
    </row>
    <row r="6" spans="1:16" x14ac:dyDescent="0.2">
      <c r="A6" s="15" t="e">
        <f>'dati grezzi'!A79</f>
        <v>#REF!</v>
      </c>
      <c r="B6" s="15" t="e">
        <f>'dati grezzi'!B79</f>
        <v>#REF!</v>
      </c>
      <c r="C6" s="15" t="e">
        <f>'dati grezzi'!C79</f>
        <v>#REF!</v>
      </c>
      <c r="D6" s="15" t="e">
        <f>'dati grezzi'!D79</f>
        <v>#REF!</v>
      </c>
      <c r="E6" s="15" t="e">
        <f>'dati grezzi'!E79</f>
        <v>#REF!</v>
      </c>
      <c r="F6" s="15" t="e">
        <f>'dati grezzi'!F79</f>
        <v>#REF!</v>
      </c>
      <c r="G6" s="15" t="e">
        <f>'dati grezzi'!G79</f>
        <v>#REF!</v>
      </c>
      <c r="H6" s="15" t="e">
        <f>'dati grezzi'!H79</f>
        <v>#REF!</v>
      </c>
      <c r="I6" s="15" t="e">
        <f>'dati grezzi'!I79</f>
        <v>#REF!</v>
      </c>
      <c r="J6" s="15" t="e">
        <f>'dati grezzi'!J79</f>
        <v>#REF!</v>
      </c>
      <c r="K6" s="15" t="e">
        <f>'dati grezzi'!K79</f>
        <v>#REF!</v>
      </c>
      <c r="L6" s="15" t="e">
        <f>'dati grezzi'!L79</f>
        <v>#REF!</v>
      </c>
      <c r="M6" s="15" t="e">
        <f>'dati grezzi'!M79</f>
        <v>#REF!</v>
      </c>
      <c r="N6" s="15">
        <f>'dati grezzi'!N79</f>
        <v>0</v>
      </c>
      <c r="O6" s="15" t="e">
        <f>'dati grezzi'!O79</f>
        <v>#REF!</v>
      </c>
      <c r="P6" s="15">
        <f>'dati grezzi'!P79</f>
        <v>5</v>
      </c>
    </row>
    <row r="7" spans="1:16" x14ac:dyDescent="0.2">
      <c r="A7" s="15" t="e">
        <f>'dati grezzi'!A96</f>
        <v>#REF!</v>
      </c>
      <c r="B7" s="15" t="e">
        <f>'dati grezzi'!B96</f>
        <v>#REF!</v>
      </c>
      <c r="C7" s="15" t="e">
        <f>'dati grezzi'!C96</f>
        <v>#REF!</v>
      </c>
      <c r="D7" s="15" t="e">
        <f>'dati grezzi'!D96</f>
        <v>#REF!</v>
      </c>
      <c r="E7" s="15" t="e">
        <f>'dati grezzi'!E96</f>
        <v>#REF!</v>
      </c>
      <c r="F7" s="15" t="e">
        <f>'dati grezzi'!F96</f>
        <v>#REF!</v>
      </c>
      <c r="G7" s="15" t="e">
        <f>'dati grezzi'!G96</f>
        <v>#REF!</v>
      </c>
      <c r="H7" s="15" t="e">
        <f>'dati grezzi'!H96</f>
        <v>#REF!</v>
      </c>
      <c r="I7" s="15" t="e">
        <f>'dati grezzi'!I96</f>
        <v>#REF!</v>
      </c>
      <c r="J7" s="15" t="e">
        <f>'dati grezzi'!J96</f>
        <v>#REF!</v>
      </c>
      <c r="K7" s="15" t="e">
        <f>'dati grezzi'!K96</f>
        <v>#REF!</v>
      </c>
      <c r="L7" s="15" t="e">
        <f>'dati grezzi'!L96</f>
        <v>#REF!</v>
      </c>
      <c r="M7" s="15" t="e">
        <f>'dati grezzi'!M96</f>
        <v>#REF!</v>
      </c>
      <c r="N7" s="15">
        <f>'dati grezzi'!N96</f>
        <v>0</v>
      </c>
      <c r="O7" s="15" t="e">
        <f>'dati grezzi'!O96</f>
        <v>#REF!</v>
      </c>
      <c r="P7" s="15">
        <f>'dati grezzi'!P96</f>
        <v>5</v>
      </c>
    </row>
    <row r="8" spans="1:16" x14ac:dyDescent="0.2">
      <c r="A8" s="15" t="e">
        <f>'dati grezzi'!A113</f>
        <v>#REF!</v>
      </c>
      <c r="B8" s="15" t="e">
        <f>'dati grezzi'!B113</f>
        <v>#REF!</v>
      </c>
      <c r="C8" s="15" t="e">
        <f>'dati grezzi'!C113</f>
        <v>#REF!</v>
      </c>
      <c r="D8" s="15" t="e">
        <f>'dati grezzi'!D113</f>
        <v>#REF!</v>
      </c>
      <c r="E8" s="15" t="e">
        <f>'dati grezzi'!E113</f>
        <v>#REF!</v>
      </c>
      <c r="F8" s="15" t="e">
        <f>'dati grezzi'!F113</f>
        <v>#REF!</v>
      </c>
      <c r="G8" s="15" t="e">
        <f>'dati grezzi'!G113</f>
        <v>#REF!</v>
      </c>
      <c r="H8" s="15" t="e">
        <f>'dati grezzi'!H113</f>
        <v>#REF!</v>
      </c>
      <c r="I8" s="15" t="e">
        <f>'dati grezzi'!I113</f>
        <v>#REF!</v>
      </c>
      <c r="J8" s="15" t="e">
        <f>'dati grezzi'!J113</f>
        <v>#REF!</v>
      </c>
      <c r="K8" s="15" t="e">
        <f>'dati grezzi'!K113</f>
        <v>#REF!</v>
      </c>
      <c r="L8" s="15" t="e">
        <f>'dati grezzi'!L113</f>
        <v>#REF!</v>
      </c>
      <c r="M8" s="15" t="e">
        <f>'dati grezzi'!M113</f>
        <v>#REF!</v>
      </c>
      <c r="N8" s="15">
        <f>'dati grezzi'!N113</f>
        <v>0</v>
      </c>
      <c r="O8" s="15" t="e">
        <f>'dati grezzi'!O113</f>
        <v>#REF!</v>
      </c>
      <c r="P8" s="15">
        <f>'dati grezzi'!P113</f>
        <v>5</v>
      </c>
    </row>
    <row r="9" spans="1:16" x14ac:dyDescent="0.2">
      <c r="A9" s="15" t="e">
        <f>'dati grezzi'!A130</f>
        <v>#REF!</v>
      </c>
      <c r="B9" s="15" t="e">
        <f>'dati grezzi'!B130</f>
        <v>#REF!</v>
      </c>
      <c r="C9" s="15" t="e">
        <f>'dati grezzi'!C130</f>
        <v>#REF!</v>
      </c>
      <c r="D9" s="15" t="e">
        <f>'dati grezzi'!D130</f>
        <v>#REF!</v>
      </c>
      <c r="E9" s="15" t="e">
        <f>'dati grezzi'!E130</f>
        <v>#REF!</v>
      </c>
      <c r="F9" s="15" t="e">
        <f>'dati grezzi'!F130</f>
        <v>#REF!</v>
      </c>
      <c r="G9" s="15" t="e">
        <f>'dati grezzi'!G130</f>
        <v>#REF!</v>
      </c>
      <c r="H9" s="15" t="e">
        <f>'dati grezzi'!H130</f>
        <v>#REF!</v>
      </c>
      <c r="I9" s="15" t="e">
        <f>'dati grezzi'!I130</f>
        <v>#REF!</v>
      </c>
      <c r="J9" s="15" t="e">
        <f>'dati grezzi'!J130</f>
        <v>#REF!</v>
      </c>
      <c r="K9" s="15" t="e">
        <f>'dati grezzi'!K130</f>
        <v>#REF!</v>
      </c>
      <c r="L9" s="15" t="e">
        <f>'dati grezzi'!L130</f>
        <v>#REF!</v>
      </c>
      <c r="M9" s="15" t="e">
        <f>'dati grezzi'!M130</f>
        <v>#REF!</v>
      </c>
      <c r="N9" s="15">
        <f>'dati grezzi'!N130</f>
        <v>0</v>
      </c>
      <c r="O9" s="15" t="e">
        <f>'dati grezzi'!O130</f>
        <v>#REF!</v>
      </c>
      <c r="P9" s="15">
        <f>'dati grezzi'!P130</f>
        <v>5</v>
      </c>
    </row>
    <row r="10" spans="1:16" x14ac:dyDescent="0.2">
      <c r="A10" s="15" t="e">
        <f>'dati grezzi'!A147</f>
        <v>#REF!</v>
      </c>
      <c r="B10" s="15" t="e">
        <f>'dati grezzi'!B147</f>
        <v>#REF!</v>
      </c>
      <c r="C10" s="15" t="e">
        <f>'dati grezzi'!C147</f>
        <v>#REF!</v>
      </c>
      <c r="D10" s="15" t="e">
        <f>'dati grezzi'!D147</f>
        <v>#REF!</v>
      </c>
      <c r="E10" s="15" t="e">
        <f>'dati grezzi'!E147</f>
        <v>#REF!</v>
      </c>
      <c r="F10" s="15" t="e">
        <f>'dati grezzi'!F147</f>
        <v>#REF!</v>
      </c>
      <c r="G10" s="15" t="e">
        <f>'dati grezzi'!G147</f>
        <v>#REF!</v>
      </c>
      <c r="H10" s="15" t="e">
        <f>'dati grezzi'!H147</f>
        <v>#REF!</v>
      </c>
      <c r="I10" s="15" t="e">
        <f>'dati grezzi'!I147</f>
        <v>#REF!</v>
      </c>
      <c r="J10" s="15" t="e">
        <f>'dati grezzi'!J147</f>
        <v>#REF!</v>
      </c>
      <c r="K10" s="15" t="e">
        <f>'dati grezzi'!K147</f>
        <v>#REF!</v>
      </c>
      <c r="L10" s="15" t="e">
        <f>'dati grezzi'!L147</f>
        <v>#REF!</v>
      </c>
      <c r="M10" s="15" t="e">
        <f>'dati grezzi'!M147</f>
        <v>#REF!</v>
      </c>
      <c r="N10" s="15">
        <f>'dati grezzi'!N147</f>
        <v>0</v>
      </c>
      <c r="O10" s="15" t="e">
        <f>'dati grezzi'!O147</f>
        <v>#REF!</v>
      </c>
      <c r="P10" s="15">
        <f>'dati grezzi'!P147</f>
        <v>5</v>
      </c>
    </row>
    <row r="11" spans="1:16" x14ac:dyDescent="0.2">
      <c r="A11" s="15" t="e">
        <f>'dati grezzi'!A164</f>
        <v>#REF!</v>
      </c>
      <c r="B11" s="15" t="e">
        <f>'dati grezzi'!B164</f>
        <v>#REF!</v>
      </c>
      <c r="C11" s="15" t="e">
        <f>'dati grezzi'!C164</f>
        <v>#REF!</v>
      </c>
      <c r="D11" s="15" t="e">
        <f>'dati grezzi'!D164</f>
        <v>#REF!</v>
      </c>
      <c r="E11" s="15" t="e">
        <f>'dati grezzi'!E164</f>
        <v>#REF!</v>
      </c>
      <c r="F11" s="15" t="e">
        <f>'dati grezzi'!F164</f>
        <v>#REF!</v>
      </c>
      <c r="G11" s="15" t="e">
        <f>'dati grezzi'!G164</f>
        <v>#REF!</v>
      </c>
      <c r="H11" s="15" t="e">
        <f>'dati grezzi'!H164</f>
        <v>#REF!</v>
      </c>
      <c r="I11" s="15" t="e">
        <f>'dati grezzi'!I164</f>
        <v>#REF!</v>
      </c>
      <c r="J11" s="15" t="e">
        <f>'dati grezzi'!J164</f>
        <v>#REF!</v>
      </c>
      <c r="K11" s="15" t="e">
        <f>'dati grezzi'!K164</f>
        <v>#REF!</v>
      </c>
      <c r="L11" s="15" t="e">
        <f>'dati grezzi'!L164</f>
        <v>#REF!</v>
      </c>
      <c r="M11" s="15" t="e">
        <f>'dati grezzi'!M164</f>
        <v>#REF!</v>
      </c>
      <c r="N11" s="15">
        <f>'dati grezzi'!N164</f>
        <v>0</v>
      </c>
      <c r="O11" s="15" t="e">
        <f>'dati grezzi'!O164</f>
        <v>#REF!</v>
      </c>
      <c r="P11" s="15">
        <f>'dati grezzi'!P164</f>
        <v>5</v>
      </c>
    </row>
    <row r="12" spans="1:16" x14ac:dyDescent="0.2">
      <c r="A12" s="15" t="e">
        <f>'dati grezzi'!A181</f>
        <v>#REF!</v>
      </c>
      <c r="B12" s="15" t="e">
        <f>'dati grezzi'!B181</f>
        <v>#REF!</v>
      </c>
      <c r="C12" s="15" t="e">
        <f>'dati grezzi'!C181</f>
        <v>#REF!</v>
      </c>
      <c r="D12" s="15" t="e">
        <f>'dati grezzi'!D181</f>
        <v>#REF!</v>
      </c>
      <c r="E12" s="15" t="e">
        <f>'dati grezzi'!E181</f>
        <v>#REF!</v>
      </c>
      <c r="F12" s="15" t="e">
        <f>'dati grezzi'!F181</f>
        <v>#REF!</v>
      </c>
      <c r="G12" s="15" t="e">
        <f>'dati grezzi'!G181</f>
        <v>#REF!</v>
      </c>
      <c r="H12" s="15" t="e">
        <f>'dati grezzi'!H181</f>
        <v>#REF!</v>
      </c>
      <c r="I12" s="15" t="e">
        <f>'dati grezzi'!I181</f>
        <v>#REF!</v>
      </c>
      <c r="J12" s="15" t="e">
        <f>'dati grezzi'!J181</f>
        <v>#REF!</v>
      </c>
      <c r="K12" s="15" t="e">
        <f>'dati grezzi'!K181</f>
        <v>#REF!</v>
      </c>
      <c r="L12" s="15" t="e">
        <f>'dati grezzi'!L181</f>
        <v>#REF!</v>
      </c>
      <c r="M12" s="15" t="e">
        <f>'dati grezzi'!M181</f>
        <v>#REF!</v>
      </c>
      <c r="N12" s="15">
        <f>'dati grezzi'!N181</f>
        <v>0</v>
      </c>
      <c r="O12" s="15" t="e">
        <f>'dati grezzi'!O181</f>
        <v>#REF!</v>
      </c>
      <c r="P12" s="15">
        <f>'dati grezzi'!P181</f>
        <v>5</v>
      </c>
    </row>
    <row r="13" spans="1:16" x14ac:dyDescent="0.2">
      <c r="A13" s="15" t="e">
        <f>'dati grezzi'!A198</f>
        <v>#REF!</v>
      </c>
      <c r="B13" s="15" t="e">
        <f>'dati grezzi'!B198</f>
        <v>#REF!</v>
      </c>
      <c r="C13" s="15" t="e">
        <f>'dati grezzi'!C198</f>
        <v>#REF!</v>
      </c>
      <c r="D13" s="15" t="e">
        <f>'dati grezzi'!D198</f>
        <v>#REF!</v>
      </c>
      <c r="E13" s="15" t="e">
        <f>'dati grezzi'!E198</f>
        <v>#REF!</v>
      </c>
      <c r="F13" s="15" t="e">
        <f>'dati grezzi'!F198</f>
        <v>#REF!</v>
      </c>
      <c r="G13" s="15" t="e">
        <f>'dati grezzi'!G198</f>
        <v>#REF!</v>
      </c>
      <c r="H13" s="15" t="e">
        <f>'dati grezzi'!H198</f>
        <v>#REF!</v>
      </c>
      <c r="I13" s="15" t="e">
        <f>'dati grezzi'!I198</f>
        <v>#REF!</v>
      </c>
      <c r="J13" s="15" t="e">
        <f>'dati grezzi'!J198</f>
        <v>#REF!</v>
      </c>
      <c r="K13" s="15" t="e">
        <f>'dati grezzi'!K198</f>
        <v>#REF!</v>
      </c>
      <c r="L13" s="15" t="e">
        <f>'dati grezzi'!L198</f>
        <v>#REF!</v>
      </c>
      <c r="M13" s="15" t="e">
        <f>'dati grezzi'!M198</f>
        <v>#REF!</v>
      </c>
      <c r="N13" s="15">
        <f>'dati grezzi'!N198</f>
        <v>0</v>
      </c>
      <c r="O13" s="15" t="e">
        <f>'dati grezzi'!O198</f>
        <v>#REF!</v>
      </c>
      <c r="P13" s="15">
        <f>'dati grezzi'!P198</f>
        <v>5</v>
      </c>
    </row>
    <row r="14" spans="1:16" x14ac:dyDescent="0.2">
      <c r="A14" s="15" t="e">
        <f>'dati grezzi'!A215</f>
        <v>#REF!</v>
      </c>
      <c r="B14" s="15" t="e">
        <f>'dati grezzi'!B215</f>
        <v>#REF!</v>
      </c>
      <c r="C14" s="15" t="e">
        <f>'dati grezzi'!C215</f>
        <v>#REF!</v>
      </c>
      <c r="D14" s="15" t="e">
        <f>'dati grezzi'!D215</f>
        <v>#REF!</v>
      </c>
      <c r="E14" s="15" t="e">
        <f>'dati grezzi'!E215</f>
        <v>#REF!</v>
      </c>
      <c r="F14" s="15" t="e">
        <f>'dati grezzi'!F215</f>
        <v>#REF!</v>
      </c>
      <c r="G14" s="15" t="e">
        <f>'dati grezzi'!G215</f>
        <v>#REF!</v>
      </c>
      <c r="H14" s="15" t="e">
        <f>'dati grezzi'!H215</f>
        <v>#REF!</v>
      </c>
      <c r="I14" s="15" t="e">
        <f>'dati grezzi'!I215</f>
        <v>#REF!</v>
      </c>
      <c r="J14" s="15" t="e">
        <f>'dati grezzi'!J215</f>
        <v>#REF!</v>
      </c>
      <c r="K14" s="15" t="e">
        <f>'dati grezzi'!K215</f>
        <v>#REF!</v>
      </c>
      <c r="L14" s="15" t="e">
        <f>'dati grezzi'!L215</f>
        <v>#REF!</v>
      </c>
      <c r="M14" s="15" t="e">
        <f>'dati grezzi'!M215</f>
        <v>#REF!</v>
      </c>
      <c r="N14" s="15">
        <f>'dati grezzi'!N215</f>
        <v>0</v>
      </c>
      <c r="O14" s="15" t="e">
        <f>'dati grezzi'!O215</f>
        <v>#REF!</v>
      </c>
      <c r="P14" s="15">
        <f>'dati grezzi'!P215</f>
        <v>5</v>
      </c>
    </row>
    <row r="15" spans="1:16" x14ac:dyDescent="0.2">
      <c r="A15" s="15" t="e">
        <f>'dati grezzi'!A232</f>
        <v>#REF!</v>
      </c>
      <c r="B15" s="15" t="e">
        <f>'dati grezzi'!B232</f>
        <v>#REF!</v>
      </c>
      <c r="C15" s="15" t="e">
        <f>'dati grezzi'!C232</f>
        <v>#REF!</v>
      </c>
      <c r="D15" s="15" t="e">
        <f>'dati grezzi'!D232</f>
        <v>#REF!</v>
      </c>
      <c r="E15" s="15" t="e">
        <f>'dati grezzi'!E232</f>
        <v>#REF!</v>
      </c>
      <c r="F15" s="15" t="e">
        <f>'dati grezzi'!F232</f>
        <v>#REF!</v>
      </c>
      <c r="G15" s="15" t="e">
        <f>'dati grezzi'!G232</f>
        <v>#REF!</v>
      </c>
      <c r="H15" s="15" t="e">
        <f>'dati grezzi'!H232</f>
        <v>#REF!</v>
      </c>
      <c r="I15" s="15" t="e">
        <f>'dati grezzi'!I232</f>
        <v>#REF!</v>
      </c>
      <c r="J15" s="15" t="e">
        <f>'dati grezzi'!J232</f>
        <v>#REF!</v>
      </c>
      <c r="K15" s="15" t="e">
        <f>'dati grezzi'!K232</f>
        <v>#REF!</v>
      </c>
      <c r="L15" s="15" t="e">
        <f>'dati grezzi'!L232</f>
        <v>#REF!</v>
      </c>
      <c r="M15" s="15" t="e">
        <f>'dati grezzi'!M232</f>
        <v>#REF!</v>
      </c>
      <c r="N15" s="15">
        <f>'dati grezzi'!N232</f>
        <v>0</v>
      </c>
      <c r="O15" s="15" t="e">
        <f>'dati grezzi'!O232</f>
        <v>#REF!</v>
      </c>
      <c r="P15" s="15">
        <f>'dati grezzi'!P232</f>
        <v>5</v>
      </c>
    </row>
    <row r="16" spans="1:16" x14ac:dyDescent="0.2">
      <c r="A16" s="15" t="e">
        <f>'dati grezzi'!A249</f>
        <v>#REF!</v>
      </c>
      <c r="B16" s="15" t="e">
        <f>'dati grezzi'!B249</f>
        <v>#REF!</v>
      </c>
      <c r="C16" s="15" t="e">
        <f>'dati grezzi'!C249</f>
        <v>#REF!</v>
      </c>
      <c r="D16" s="15" t="e">
        <f>'dati grezzi'!D249</f>
        <v>#REF!</v>
      </c>
      <c r="E16" s="15" t="e">
        <f>'dati grezzi'!E249</f>
        <v>#REF!</v>
      </c>
      <c r="F16" s="15" t="e">
        <f>'dati grezzi'!F249</f>
        <v>#REF!</v>
      </c>
      <c r="G16" s="15" t="e">
        <f>'dati grezzi'!G249</f>
        <v>#REF!</v>
      </c>
      <c r="H16" s="15" t="e">
        <f>'dati grezzi'!H249</f>
        <v>#REF!</v>
      </c>
      <c r="I16" s="15" t="e">
        <f>'dati grezzi'!I249</f>
        <v>#REF!</v>
      </c>
      <c r="J16" s="15" t="e">
        <f>'dati grezzi'!J249</f>
        <v>#REF!</v>
      </c>
      <c r="K16" s="15" t="e">
        <f>'dati grezzi'!K249</f>
        <v>#REF!</v>
      </c>
      <c r="L16" s="15" t="e">
        <f>'dati grezzi'!L249</f>
        <v>#REF!</v>
      </c>
      <c r="M16" s="15" t="e">
        <f>'dati grezzi'!M249</f>
        <v>#REF!</v>
      </c>
      <c r="N16" s="15">
        <f>'dati grezzi'!N249</f>
        <v>0</v>
      </c>
      <c r="O16" s="15" t="e">
        <f>'dati grezzi'!O249</f>
        <v>#REF!</v>
      </c>
      <c r="P16" s="15">
        <f>'dati grezzi'!P249</f>
        <v>5</v>
      </c>
    </row>
    <row r="17" spans="1:16" x14ac:dyDescent="0.2">
      <c r="A17" s="15" t="e">
        <f>'dati grezzi'!A266</f>
        <v>#REF!</v>
      </c>
      <c r="B17" s="15" t="e">
        <f>'dati grezzi'!B266</f>
        <v>#REF!</v>
      </c>
      <c r="C17" s="15" t="e">
        <f>'dati grezzi'!C266</f>
        <v>#REF!</v>
      </c>
      <c r="D17" s="15" t="e">
        <f>'dati grezzi'!D266</f>
        <v>#REF!</v>
      </c>
      <c r="E17" s="15" t="e">
        <f>'dati grezzi'!E266</f>
        <v>#REF!</v>
      </c>
      <c r="F17" s="15" t="e">
        <f>'dati grezzi'!F266</f>
        <v>#REF!</v>
      </c>
      <c r="G17" s="15" t="e">
        <f>'dati grezzi'!G266</f>
        <v>#REF!</v>
      </c>
      <c r="H17" s="15" t="e">
        <f>'dati grezzi'!H266</f>
        <v>#REF!</v>
      </c>
      <c r="I17" s="15" t="e">
        <f>'dati grezzi'!I266</f>
        <v>#REF!</v>
      </c>
      <c r="J17" s="15" t="e">
        <f>'dati grezzi'!J266</f>
        <v>#REF!</v>
      </c>
      <c r="K17" s="15" t="e">
        <f>'dati grezzi'!K266</f>
        <v>#REF!</v>
      </c>
      <c r="L17" s="15" t="e">
        <f>'dati grezzi'!L266</f>
        <v>#REF!</v>
      </c>
      <c r="M17" s="15" t="e">
        <f>'dati grezzi'!M266</f>
        <v>#REF!</v>
      </c>
      <c r="N17" s="15">
        <f>'dati grezzi'!N266</f>
        <v>0</v>
      </c>
      <c r="O17" s="15" t="e">
        <f>'dati grezzi'!O266</f>
        <v>#REF!</v>
      </c>
      <c r="P17" s="15">
        <f>'dati grezzi'!P266</f>
        <v>5</v>
      </c>
    </row>
    <row r="18" spans="1:16" x14ac:dyDescent="0.2">
      <c r="A18" s="15" t="e">
        <f>'dati grezzi'!A283</f>
        <v>#REF!</v>
      </c>
      <c r="B18" s="15" t="e">
        <f>'dati grezzi'!B283</f>
        <v>#REF!</v>
      </c>
      <c r="C18" s="15" t="e">
        <f>'dati grezzi'!C283</f>
        <v>#REF!</v>
      </c>
      <c r="D18" s="15" t="e">
        <f>'dati grezzi'!D283</f>
        <v>#REF!</v>
      </c>
      <c r="E18" s="15" t="e">
        <f>'dati grezzi'!E283</f>
        <v>#REF!</v>
      </c>
      <c r="F18" s="15" t="e">
        <f>'dati grezzi'!F283</f>
        <v>#REF!</v>
      </c>
      <c r="G18" s="15" t="e">
        <f>'dati grezzi'!G283</f>
        <v>#REF!</v>
      </c>
      <c r="H18" s="15" t="e">
        <f>'dati grezzi'!H283</f>
        <v>#REF!</v>
      </c>
      <c r="I18" s="15" t="e">
        <f>'dati grezzi'!I283</f>
        <v>#REF!</v>
      </c>
      <c r="J18" s="15" t="e">
        <f>'dati grezzi'!J283</f>
        <v>#REF!</v>
      </c>
      <c r="K18" s="15" t="e">
        <f>'dati grezzi'!K283</f>
        <v>#REF!</v>
      </c>
      <c r="L18" s="15" t="e">
        <f>'dati grezzi'!L283</f>
        <v>#REF!</v>
      </c>
      <c r="M18" s="15" t="e">
        <f>'dati grezzi'!M283</f>
        <v>#REF!</v>
      </c>
      <c r="N18" s="15">
        <f>'dati grezzi'!N283</f>
        <v>0</v>
      </c>
      <c r="O18" s="15" t="e">
        <f>'dati grezzi'!O283</f>
        <v>#REF!</v>
      </c>
      <c r="P18" s="15">
        <f>'dati grezzi'!P283</f>
        <v>5</v>
      </c>
    </row>
    <row r="19" spans="1:16" x14ac:dyDescent="0.2">
      <c r="A19" s="15" t="e">
        <f>'dati grezzi'!A300</f>
        <v>#REF!</v>
      </c>
      <c r="B19" s="15" t="e">
        <f>'dati grezzi'!B300</f>
        <v>#REF!</v>
      </c>
      <c r="C19" s="15" t="e">
        <f>'dati grezzi'!C300</f>
        <v>#REF!</v>
      </c>
      <c r="D19" s="15" t="e">
        <f>'dati grezzi'!D300</f>
        <v>#REF!</v>
      </c>
      <c r="E19" s="15" t="e">
        <f>'dati grezzi'!E300</f>
        <v>#REF!</v>
      </c>
      <c r="F19" s="15" t="e">
        <f>'dati grezzi'!F300</f>
        <v>#REF!</v>
      </c>
      <c r="G19" s="15" t="e">
        <f>'dati grezzi'!G300</f>
        <v>#REF!</v>
      </c>
      <c r="H19" s="15" t="e">
        <f>'dati grezzi'!H300</f>
        <v>#REF!</v>
      </c>
      <c r="I19" s="15" t="e">
        <f>'dati grezzi'!I300</f>
        <v>#REF!</v>
      </c>
      <c r="J19" s="15" t="e">
        <f>'dati grezzi'!J300</f>
        <v>#REF!</v>
      </c>
      <c r="K19" s="15" t="e">
        <f>'dati grezzi'!K300</f>
        <v>#REF!</v>
      </c>
      <c r="L19" s="15" t="e">
        <f>'dati grezzi'!L300</f>
        <v>#REF!</v>
      </c>
      <c r="M19" s="15" t="e">
        <f>'dati grezzi'!M300</f>
        <v>#REF!</v>
      </c>
      <c r="N19" s="15">
        <f>'dati grezzi'!N300</f>
        <v>0</v>
      </c>
      <c r="O19" s="15" t="e">
        <f>'dati grezzi'!O300</f>
        <v>#REF!</v>
      </c>
      <c r="P19" s="15">
        <f>'dati grezzi'!P300</f>
        <v>5</v>
      </c>
    </row>
    <row r="20" spans="1:16" x14ac:dyDescent="0.2">
      <c r="A20" s="15" t="e">
        <f>'dati grezzi'!A317</f>
        <v>#REF!</v>
      </c>
      <c r="B20" s="15" t="e">
        <f>'dati grezzi'!B317</f>
        <v>#REF!</v>
      </c>
      <c r="C20" s="15" t="e">
        <f>'dati grezzi'!C317</f>
        <v>#REF!</v>
      </c>
      <c r="D20" s="15" t="e">
        <f>'dati grezzi'!D317</f>
        <v>#REF!</v>
      </c>
      <c r="E20" s="15" t="e">
        <f>'dati grezzi'!E317</f>
        <v>#REF!</v>
      </c>
      <c r="F20" s="15" t="e">
        <f>'dati grezzi'!F317</f>
        <v>#REF!</v>
      </c>
      <c r="G20" s="15" t="e">
        <f>'dati grezzi'!G317</f>
        <v>#REF!</v>
      </c>
      <c r="H20" s="15" t="e">
        <f>'dati grezzi'!H317</f>
        <v>#REF!</v>
      </c>
      <c r="I20" s="15" t="e">
        <f>'dati grezzi'!I317</f>
        <v>#REF!</v>
      </c>
      <c r="J20" s="15" t="e">
        <f>'dati grezzi'!J317</f>
        <v>#REF!</v>
      </c>
      <c r="K20" s="15" t="e">
        <f>'dati grezzi'!K317</f>
        <v>#REF!</v>
      </c>
      <c r="L20" s="15" t="e">
        <f>'dati grezzi'!L317</f>
        <v>#REF!</v>
      </c>
      <c r="M20" s="15" t="e">
        <f>'dati grezzi'!M317</f>
        <v>#REF!</v>
      </c>
      <c r="N20" s="15">
        <f>'dati grezzi'!N317</f>
        <v>0</v>
      </c>
      <c r="O20" s="15" t="e">
        <f>'dati grezzi'!O317</f>
        <v>#REF!</v>
      </c>
      <c r="P20" s="15">
        <f>'dati grezzi'!P317</f>
        <v>5</v>
      </c>
    </row>
    <row r="21" spans="1:16" x14ac:dyDescent="0.2">
      <c r="A21" s="15" t="e">
        <f>'dati grezzi'!A334</f>
        <v>#REF!</v>
      </c>
      <c r="B21" s="15" t="e">
        <f>'dati grezzi'!B334</f>
        <v>#REF!</v>
      </c>
      <c r="C21" s="15" t="e">
        <f>'dati grezzi'!C334</f>
        <v>#REF!</v>
      </c>
      <c r="D21" s="15" t="e">
        <f>'dati grezzi'!D334</f>
        <v>#REF!</v>
      </c>
      <c r="E21" s="15" t="e">
        <f>'dati grezzi'!E334</f>
        <v>#REF!</v>
      </c>
      <c r="F21" s="15" t="e">
        <f>'dati grezzi'!F334</f>
        <v>#REF!</v>
      </c>
      <c r="G21" s="15" t="e">
        <f>'dati grezzi'!G334</f>
        <v>#REF!</v>
      </c>
      <c r="H21" s="15" t="e">
        <f>'dati grezzi'!H334</f>
        <v>#REF!</v>
      </c>
      <c r="I21" s="15" t="e">
        <f>'dati grezzi'!I334</f>
        <v>#REF!</v>
      </c>
      <c r="J21" s="15" t="e">
        <f>'dati grezzi'!J334</f>
        <v>#REF!</v>
      </c>
      <c r="K21" s="15" t="e">
        <f>'dati grezzi'!K334</f>
        <v>#REF!</v>
      </c>
      <c r="L21" s="15" t="e">
        <f>'dati grezzi'!L334</f>
        <v>#REF!</v>
      </c>
      <c r="M21" s="15" t="e">
        <f>'dati grezzi'!M334</f>
        <v>#REF!</v>
      </c>
      <c r="N21" s="15">
        <f>'dati grezzi'!N334</f>
        <v>0</v>
      </c>
      <c r="O21" s="15" t="e">
        <f>'dati grezzi'!O334</f>
        <v>#REF!</v>
      </c>
      <c r="P21" s="15">
        <f>'dati grezzi'!P334</f>
        <v>5</v>
      </c>
    </row>
    <row r="22" spans="1:16" x14ac:dyDescent="0.2">
      <c r="A22" s="15" t="e">
        <f>'dati grezzi'!A351</f>
        <v>#REF!</v>
      </c>
      <c r="B22" s="15" t="e">
        <f>'dati grezzi'!B351</f>
        <v>#REF!</v>
      </c>
      <c r="C22" s="15" t="e">
        <f>'dati grezzi'!C351</f>
        <v>#REF!</v>
      </c>
      <c r="D22" s="15" t="e">
        <f>'dati grezzi'!D351</f>
        <v>#REF!</v>
      </c>
      <c r="E22" s="15" t="e">
        <f>'dati grezzi'!E351</f>
        <v>#REF!</v>
      </c>
      <c r="F22" s="15" t="e">
        <f>'dati grezzi'!F351</f>
        <v>#REF!</v>
      </c>
      <c r="G22" s="15" t="e">
        <f>'dati grezzi'!G351</f>
        <v>#REF!</v>
      </c>
      <c r="H22" s="15" t="e">
        <f>'dati grezzi'!H351</f>
        <v>#REF!</v>
      </c>
      <c r="I22" s="15" t="e">
        <f>'dati grezzi'!I351</f>
        <v>#REF!</v>
      </c>
      <c r="J22" s="15" t="e">
        <f>'dati grezzi'!J351</f>
        <v>#REF!</v>
      </c>
      <c r="K22" s="15" t="e">
        <f>'dati grezzi'!K351</f>
        <v>#REF!</v>
      </c>
      <c r="L22" s="15" t="e">
        <f>'dati grezzi'!L351</f>
        <v>#REF!</v>
      </c>
      <c r="M22" s="15" t="e">
        <f>'dati grezzi'!M351</f>
        <v>#REF!</v>
      </c>
      <c r="N22" s="15">
        <f>'dati grezzi'!N351</f>
        <v>0</v>
      </c>
      <c r="O22" s="15" t="e">
        <f>'dati grezzi'!O351</f>
        <v>#REF!</v>
      </c>
      <c r="P22" s="15">
        <f>'dati grezzi'!P351</f>
        <v>5</v>
      </c>
    </row>
    <row r="23" spans="1:16" x14ac:dyDescent="0.2">
      <c r="A23" s="15" t="e">
        <f>'dati grezzi'!A368</f>
        <v>#REF!</v>
      </c>
      <c r="B23" s="15" t="e">
        <f>'dati grezzi'!B368</f>
        <v>#REF!</v>
      </c>
      <c r="C23" s="15" t="e">
        <f>'dati grezzi'!C368</f>
        <v>#REF!</v>
      </c>
      <c r="D23" s="15" t="e">
        <f>'dati grezzi'!D368</f>
        <v>#REF!</v>
      </c>
      <c r="E23" s="15" t="e">
        <f>'dati grezzi'!E368</f>
        <v>#REF!</v>
      </c>
      <c r="F23" s="15" t="e">
        <f>'dati grezzi'!F368</f>
        <v>#REF!</v>
      </c>
      <c r="G23" s="15" t="e">
        <f>'dati grezzi'!G368</f>
        <v>#REF!</v>
      </c>
      <c r="H23" s="15" t="e">
        <f>'dati grezzi'!H368</f>
        <v>#REF!</v>
      </c>
      <c r="I23" s="15" t="e">
        <f>'dati grezzi'!I368</f>
        <v>#REF!</v>
      </c>
      <c r="J23" s="15" t="e">
        <f>'dati grezzi'!J368</f>
        <v>#REF!</v>
      </c>
      <c r="K23" s="15" t="e">
        <f>'dati grezzi'!K368</f>
        <v>#REF!</v>
      </c>
      <c r="L23" s="15" t="e">
        <f>'dati grezzi'!L368</f>
        <v>#REF!</v>
      </c>
      <c r="M23" s="15" t="e">
        <f>'dati grezzi'!M368</f>
        <v>#REF!</v>
      </c>
      <c r="N23" s="15">
        <f>'dati grezzi'!N368</f>
        <v>0</v>
      </c>
      <c r="O23" s="15" t="e">
        <f>'dati grezzi'!O368</f>
        <v>#REF!</v>
      </c>
      <c r="P23" s="15">
        <f>'dati grezzi'!P368</f>
        <v>5</v>
      </c>
    </row>
    <row r="24" spans="1:16" x14ac:dyDescent="0.2">
      <c r="A24" s="15" t="e">
        <f>'dati grezzi'!A385</f>
        <v>#REF!</v>
      </c>
      <c r="B24" s="15" t="e">
        <f>'dati grezzi'!B385</f>
        <v>#REF!</v>
      </c>
      <c r="C24" s="15" t="e">
        <f>'dati grezzi'!C385</f>
        <v>#REF!</v>
      </c>
      <c r="D24" s="15" t="e">
        <f>'dati grezzi'!D385</f>
        <v>#REF!</v>
      </c>
      <c r="E24" s="15" t="e">
        <f>'dati grezzi'!E385</f>
        <v>#REF!</v>
      </c>
      <c r="F24" s="15" t="e">
        <f>'dati grezzi'!F385</f>
        <v>#REF!</v>
      </c>
      <c r="G24" s="15" t="e">
        <f>'dati grezzi'!G385</f>
        <v>#REF!</v>
      </c>
      <c r="H24" s="15" t="e">
        <f>'dati grezzi'!H385</f>
        <v>#REF!</v>
      </c>
      <c r="I24" s="15" t="e">
        <f>'dati grezzi'!I385</f>
        <v>#REF!</v>
      </c>
      <c r="J24" s="15" t="e">
        <f>'dati grezzi'!J385</f>
        <v>#REF!</v>
      </c>
      <c r="K24" s="15" t="e">
        <f>'dati grezzi'!K385</f>
        <v>#REF!</v>
      </c>
      <c r="L24" s="15" t="e">
        <f>'dati grezzi'!L385</f>
        <v>#REF!</v>
      </c>
      <c r="M24" s="15" t="e">
        <f>'dati grezzi'!M385</f>
        <v>#REF!</v>
      </c>
      <c r="N24" s="15">
        <f>'dati grezzi'!N385</f>
        <v>0</v>
      </c>
      <c r="O24" s="15" t="e">
        <f>'dati grezzi'!O385</f>
        <v>#REF!</v>
      </c>
      <c r="P24" s="15">
        <f>'dati grezzi'!P385</f>
        <v>5</v>
      </c>
    </row>
    <row r="25" spans="1:16" x14ac:dyDescent="0.2">
      <c r="A25" s="15" t="e">
        <f>'dati grezzi'!A402</f>
        <v>#VALUE!</v>
      </c>
      <c r="B25" s="15" t="e">
        <f>'dati grezzi'!B402</f>
        <v>#VALUE!</v>
      </c>
      <c r="C25" s="15" t="e">
        <f>'dati grezzi'!C402</f>
        <v>#VALUE!</v>
      </c>
      <c r="D25" s="15" t="e">
        <f>'dati grezzi'!D402</f>
        <v>#VALUE!</v>
      </c>
      <c r="E25" s="15" t="e">
        <f>'dati grezzi'!E402</f>
        <v>#VALUE!</v>
      </c>
      <c r="F25" s="15" t="e">
        <f>'dati grezzi'!F402</f>
        <v>#VALUE!</v>
      </c>
      <c r="G25" s="15" t="e">
        <f>'dati grezzi'!G402</f>
        <v>#VALUE!</v>
      </c>
      <c r="H25" s="15" t="e">
        <f>'dati grezzi'!H402</f>
        <v>#VALUE!</v>
      </c>
      <c r="I25" s="15" t="e">
        <f>'dati grezzi'!I402</f>
        <v>#VALUE!</v>
      </c>
      <c r="J25" s="15" t="e">
        <f>'dati grezzi'!J402</f>
        <v>#VALUE!</v>
      </c>
      <c r="K25" s="15" t="e">
        <f>'dati grezzi'!K402</f>
        <v>#VALUE!</v>
      </c>
      <c r="L25" s="15" t="e">
        <f>'dati grezzi'!L402</f>
        <v>#VALUE!</v>
      </c>
      <c r="M25" s="15" t="e">
        <f>'dati grezzi'!M402</f>
        <v>#VALUE!</v>
      </c>
      <c r="N25" s="15">
        <f>'dati grezzi'!N402</f>
        <v>0</v>
      </c>
      <c r="O25" s="15" t="e">
        <f>'dati grezzi'!O402</f>
        <v>#VALUE!</v>
      </c>
      <c r="P25" s="15">
        <f>'dati grezzi'!P402</f>
        <v>5</v>
      </c>
    </row>
    <row r="26" spans="1:16" x14ac:dyDescent="0.2">
      <c r="A26" s="15" t="e">
        <f>'dati grezzi'!A419</f>
        <v>#VALUE!</v>
      </c>
      <c r="B26" s="15" t="e">
        <f>'dati grezzi'!B419</f>
        <v>#VALUE!</v>
      </c>
      <c r="C26" s="15" t="e">
        <f>'dati grezzi'!C419</f>
        <v>#VALUE!</v>
      </c>
      <c r="D26" s="15" t="e">
        <f>'dati grezzi'!D419</f>
        <v>#VALUE!</v>
      </c>
      <c r="E26" s="15" t="e">
        <f>'dati grezzi'!E419</f>
        <v>#VALUE!</v>
      </c>
      <c r="F26" s="15" t="e">
        <f>'dati grezzi'!F419</f>
        <v>#VALUE!</v>
      </c>
      <c r="G26" s="15" t="e">
        <f>'dati grezzi'!G419</f>
        <v>#VALUE!</v>
      </c>
      <c r="H26" s="15" t="e">
        <f>'dati grezzi'!H419</f>
        <v>#VALUE!</v>
      </c>
      <c r="I26" s="15" t="e">
        <f>'dati grezzi'!I419</f>
        <v>#VALUE!</v>
      </c>
      <c r="J26" s="15" t="e">
        <f>'dati grezzi'!J419</f>
        <v>#VALUE!</v>
      </c>
      <c r="K26" s="15" t="e">
        <f>'dati grezzi'!K419</f>
        <v>#VALUE!</v>
      </c>
      <c r="L26" s="15" t="e">
        <f>'dati grezzi'!L419</f>
        <v>#VALUE!</v>
      </c>
      <c r="M26" s="15" t="e">
        <f>'dati grezzi'!M419</f>
        <v>#VALUE!</v>
      </c>
      <c r="N26" s="15">
        <f>'dati grezzi'!N419</f>
        <v>0</v>
      </c>
      <c r="O26" s="15" t="e">
        <f>'dati grezzi'!O419</f>
        <v>#VALUE!</v>
      </c>
      <c r="P26" s="15">
        <f>'dati grezzi'!P419</f>
        <v>5</v>
      </c>
    </row>
    <row r="27" spans="1:16" x14ac:dyDescent="0.2">
      <c r="A27" s="15" t="e">
        <f>'dati grezzi'!A436</f>
        <v>#VALUE!</v>
      </c>
      <c r="B27" s="15" t="e">
        <f>'dati grezzi'!B436</f>
        <v>#VALUE!</v>
      </c>
      <c r="C27" s="15" t="e">
        <f>'dati grezzi'!C436</f>
        <v>#VALUE!</v>
      </c>
      <c r="D27" s="15" t="e">
        <f>'dati grezzi'!D436</f>
        <v>#VALUE!</v>
      </c>
      <c r="E27" s="15" t="e">
        <f>'dati grezzi'!E436</f>
        <v>#VALUE!</v>
      </c>
      <c r="F27" s="15" t="e">
        <f>'dati grezzi'!F436</f>
        <v>#VALUE!</v>
      </c>
      <c r="G27" s="15" t="e">
        <f>'dati grezzi'!G436</f>
        <v>#VALUE!</v>
      </c>
      <c r="H27" s="15" t="e">
        <f>'dati grezzi'!H436</f>
        <v>#VALUE!</v>
      </c>
      <c r="I27" s="15" t="e">
        <f>'dati grezzi'!I436</f>
        <v>#VALUE!</v>
      </c>
      <c r="J27" s="15" t="e">
        <f>'dati grezzi'!J436</f>
        <v>#VALUE!</v>
      </c>
      <c r="K27" s="15" t="e">
        <f>'dati grezzi'!K436</f>
        <v>#VALUE!</v>
      </c>
      <c r="L27" s="15" t="e">
        <f>'dati grezzi'!L436</f>
        <v>#VALUE!</v>
      </c>
      <c r="M27" s="15" t="e">
        <f>'dati grezzi'!M436</f>
        <v>#VALUE!</v>
      </c>
      <c r="N27" s="15">
        <f>'dati grezzi'!N436</f>
        <v>0</v>
      </c>
      <c r="O27" s="15" t="e">
        <f>'dati grezzi'!O436</f>
        <v>#VALUE!</v>
      </c>
      <c r="P27" s="15">
        <f>'dati grezzi'!P436</f>
        <v>5</v>
      </c>
    </row>
    <row r="28" spans="1:16" x14ac:dyDescent="0.2">
      <c r="A28" s="15" t="e">
        <f>'dati grezzi'!A453</f>
        <v>#VALUE!</v>
      </c>
      <c r="B28" s="15" t="e">
        <f>'dati grezzi'!B453</f>
        <v>#VALUE!</v>
      </c>
      <c r="C28" s="15" t="e">
        <f>'dati grezzi'!C453</f>
        <v>#VALUE!</v>
      </c>
      <c r="D28" s="15" t="e">
        <f>'dati grezzi'!D453</f>
        <v>#VALUE!</v>
      </c>
      <c r="E28" s="15" t="e">
        <f>'dati grezzi'!E453</f>
        <v>#VALUE!</v>
      </c>
      <c r="F28" s="15" t="e">
        <f>'dati grezzi'!F453</f>
        <v>#VALUE!</v>
      </c>
      <c r="G28" s="15" t="e">
        <f>'dati grezzi'!G453</f>
        <v>#VALUE!</v>
      </c>
      <c r="H28" s="15" t="e">
        <f>'dati grezzi'!H453</f>
        <v>#VALUE!</v>
      </c>
      <c r="I28" s="15" t="e">
        <f>'dati grezzi'!I453</f>
        <v>#VALUE!</v>
      </c>
      <c r="J28" s="15" t="e">
        <f>'dati grezzi'!J453</f>
        <v>#VALUE!</v>
      </c>
      <c r="K28" s="15" t="e">
        <f>'dati grezzi'!K453</f>
        <v>#VALUE!</v>
      </c>
      <c r="L28" s="15" t="e">
        <f>'dati grezzi'!L453</f>
        <v>#VALUE!</v>
      </c>
      <c r="M28" s="15" t="e">
        <f>'dati grezzi'!M453</f>
        <v>#VALUE!</v>
      </c>
      <c r="N28" s="15">
        <f>'dati grezzi'!N453</f>
        <v>0</v>
      </c>
      <c r="O28" s="15" t="e">
        <f>'dati grezzi'!O453</f>
        <v>#VALUE!</v>
      </c>
      <c r="P28" s="15">
        <f>'dati grezzi'!P453</f>
        <v>5</v>
      </c>
    </row>
    <row r="29" spans="1:16" x14ac:dyDescent="0.2">
      <c r="A29" s="15" t="e">
        <f>'dati grezzi'!A470</f>
        <v>#VALUE!</v>
      </c>
      <c r="B29" s="15" t="e">
        <f>'dati grezzi'!B470</f>
        <v>#VALUE!</v>
      </c>
      <c r="C29" s="15" t="e">
        <f>'dati grezzi'!C470</f>
        <v>#VALUE!</v>
      </c>
      <c r="D29" s="15" t="e">
        <f>'dati grezzi'!D470</f>
        <v>#VALUE!</v>
      </c>
      <c r="E29" s="15" t="e">
        <f>'dati grezzi'!E470</f>
        <v>#VALUE!</v>
      </c>
      <c r="F29" s="15" t="e">
        <f>'dati grezzi'!F470</f>
        <v>#VALUE!</v>
      </c>
      <c r="G29" s="15" t="e">
        <f>'dati grezzi'!G470</f>
        <v>#VALUE!</v>
      </c>
      <c r="H29" s="15" t="e">
        <f>'dati grezzi'!H470</f>
        <v>#VALUE!</v>
      </c>
      <c r="I29" s="15" t="e">
        <f>'dati grezzi'!I470</f>
        <v>#VALUE!</v>
      </c>
      <c r="J29" s="15" t="e">
        <f>'dati grezzi'!J470</f>
        <v>#VALUE!</v>
      </c>
      <c r="K29" s="15" t="e">
        <f>'dati grezzi'!K470</f>
        <v>#VALUE!</v>
      </c>
      <c r="L29" s="15" t="e">
        <f>'dati grezzi'!L470</f>
        <v>#VALUE!</v>
      </c>
      <c r="M29" s="15" t="e">
        <f>'dati grezzi'!M470</f>
        <v>#VALUE!</v>
      </c>
      <c r="N29" s="15">
        <f>'dati grezzi'!N470</f>
        <v>0</v>
      </c>
      <c r="O29" s="15" t="e">
        <f>'dati grezzi'!O470</f>
        <v>#VALUE!</v>
      </c>
      <c r="P29" s="15">
        <f>'dati grezzi'!P470</f>
        <v>5</v>
      </c>
    </row>
    <row r="30" spans="1:16" x14ac:dyDescent="0.2">
      <c r="A30" s="15" t="e">
        <f>'dati grezzi'!A487</f>
        <v>#VALUE!</v>
      </c>
      <c r="B30" s="15" t="e">
        <f>'dati grezzi'!B487</f>
        <v>#VALUE!</v>
      </c>
      <c r="C30" s="15" t="e">
        <f>'dati grezzi'!C487</f>
        <v>#VALUE!</v>
      </c>
      <c r="D30" s="15" t="e">
        <f>'dati grezzi'!D487</f>
        <v>#VALUE!</v>
      </c>
      <c r="E30" s="15" t="e">
        <f>'dati grezzi'!E487</f>
        <v>#VALUE!</v>
      </c>
      <c r="F30" s="15" t="e">
        <f>'dati grezzi'!F487</f>
        <v>#VALUE!</v>
      </c>
      <c r="G30" s="15" t="e">
        <f>'dati grezzi'!G487</f>
        <v>#VALUE!</v>
      </c>
      <c r="H30" s="15" t="e">
        <f>'dati grezzi'!H487</f>
        <v>#VALUE!</v>
      </c>
      <c r="I30" s="15" t="e">
        <f>'dati grezzi'!I487</f>
        <v>#VALUE!</v>
      </c>
      <c r="J30" s="15" t="e">
        <f>'dati grezzi'!J487</f>
        <v>#VALUE!</v>
      </c>
      <c r="K30" s="15" t="e">
        <f>'dati grezzi'!K487</f>
        <v>#VALUE!</v>
      </c>
      <c r="L30" s="15" t="e">
        <f>'dati grezzi'!L487</f>
        <v>#VALUE!</v>
      </c>
      <c r="M30" s="15" t="e">
        <f>'dati grezzi'!M487</f>
        <v>#VALUE!</v>
      </c>
      <c r="N30" s="15">
        <f>'dati grezzi'!N487</f>
        <v>0</v>
      </c>
      <c r="O30" s="15" t="e">
        <f>'dati grezzi'!O487</f>
        <v>#VALUE!</v>
      </c>
      <c r="P30" s="15">
        <f>'dati grezzi'!P487</f>
        <v>5</v>
      </c>
    </row>
    <row r="31" spans="1:16" x14ac:dyDescent="0.2">
      <c r="A31" s="15" t="e">
        <f>'dati grezzi'!A504</f>
        <v>#VALUE!</v>
      </c>
      <c r="B31" s="15" t="e">
        <f>'dati grezzi'!B504</f>
        <v>#VALUE!</v>
      </c>
      <c r="C31" s="15" t="e">
        <f>'dati grezzi'!C504</f>
        <v>#VALUE!</v>
      </c>
      <c r="D31" s="15" t="e">
        <f>'dati grezzi'!D504</f>
        <v>#VALUE!</v>
      </c>
      <c r="E31" s="15" t="e">
        <f>'dati grezzi'!E504</f>
        <v>#VALUE!</v>
      </c>
      <c r="F31" s="15" t="e">
        <f>'dati grezzi'!F504</f>
        <v>#VALUE!</v>
      </c>
      <c r="G31" s="15" t="e">
        <f>'dati grezzi'!G504</f>
        <v>#VALUE!</v>
      </c>
      <c r="H31" s="15" t="e">
        <f>'dati grezzi'!H504</f>
        <v>#VALUE!</v>
      </c>
      <c r="I31" s="15" t="e">
        <f>'dati grezzi'!I504</f>
        <v>#VALUE!</v>
      </c>
      <c r="J31" s="15" t="e">
        <f>'dati grezzi'!J504</f>
        <v>#VALUE!</v>
      </c>
      <c r="K31" s="15" t="e">
        <f>'dati grezzi'!K504</f>
        <v>#VALUE!</v>
      </c>
      <c r="L31" s="15" t="e">
        <f>'dati grezzi'!L504</f>
        <v>#VALUE!</v>
      </c>
      <c r="M31" s="15" t="e">
        <f>'dati grezzi'!M504</f>
        <v>#VALUE!</v>
      </c>
      <c r="N31" s="15">
        <f>'dati grezzi'!N504</f>
        <v>0</v>
      </c>
      <c r="O31" s="15" t="e">
        <f>'dati grezzi'!O504</f>
        <v>#VALUE!</v>
      </c>
      <c r="P31" s="15">
        <f>'dati grezzi'!P504</f>
        <v>5</v>
      </c>
    </row>
    <row r="32" spans="1:16" x14ac:dyDescent="0.2">
      <c r="A32" s="15" t="e">
        <f>'dati grezzi'!A521</f>
        <v>#VALUE!</v>
      </c>
      <c r="B32" s="15" t="e">
        <f>'dati grezzi'!B521</f>
        <v>#VALUE!</v>
      </c>
      <c r="C32" s="15" t="e">
        <f>'dati grezzi'!C521</f>
        <v>#VALUE!</v>
      </c>
      <c r="D32" s="15" t="e">
        <f>'dati grezzi'!D521</f>
        <v>#VALUE!</v>
      </c>
      <c r="E32" s="15" t="e">
        <f>'dati grezzi'!E521</f>
        <v>#VALUE!</v>
      </c>
      <c r="F32" s="15" t="e">
        <f>'dati grezzi'!F521</f>
        <v>#VALUE!</v>
      </c>
      <c r="G32" s="15" t="e">
        <f>'dati grezzi'!G521</f>
        <v>#VALUE!</v>
      </c>
      <c r="H32" s="15" t="e">
        <f>'dati grezzi'!H521</f>
        <v>#VALUE!</v>
      </c>
      <c r="I32" s="15" t="e">
        <f>'dati grezzi'!I521</f>
        <v>#VALUE!</v>
      </c>
      <c r="J32" s="15" t="e">
        <f>'dati grezzi'!J521</f>
        <v>#VALUE!</v>
      </c>
      <c r="K32" s="15" t="e">
        <f>'dati grezzi'!K521</f>
        <v>#VALUE!</v>
      </c>
      <c r="L32" s="15" t="e">
        <f>'dati grezzi'!L521</f>
        <v>#VALUE!</v>
      </c>
      <c r="M32" s="15" t="e">
        <f>'dati grezzi'!M521</f>
        <v>#VALUE!</v>
      </c>
      <c r="N32" s="15">
        <f>'dati grezzi'!N521</f>
        <v>0</v>
      </c>
      <c r="O32" s="15" t="e">
        <f>'dati grezzi'!O521</f>
        <v>#VALUE!</v>
      </c>
      <c r="P32" s="15">
        <f>'dati grezzi'!P521</f>
        <v>5</v>
      </c>
    </row>
    <row r="33" spans="1:16" x14ac:dyDescent="0.2">
      <c r="A33" s="15" t="e">
        <f>'dati grezzi'!A538</f>
        <v>#VALUE!</v>
      </c>
      <c r="B33" s="15" t="e">
        <f>'dati grezzi'!B538</f>
        <v>#VALUE!</v>
      </c>
      <c r="C33" s="15" t="e">
        <f>'dati grezzi'!C538</f>
        <v>#VALUE!</v>
      </c>
      <c r="D33" s="15" t="e">
        <f>'dati grezzi'!D538</f>
        <v>#VALUE!</v>
      </c>
      <c r="E33" s="15" t="e">
        <f>'dati grezzi'!E538</f>
        <v>#VALUE!</v>
      </c>
      <c r="F33" s="15" t="e">
        <f>'dati grezzi'!F538</f>
        <v>#VALUE!</v>
      </c>
      <c r="G33" s="15" t="e">
        <f>'dati grezzi'!G538</f>
        <v>#VALUE!</v>
      </c>
      <c r="H33" s="15" t="e">
        <f>'dati grezzi'!H538</f>
        <v>#VALUE!</v>
      </c>
      <c r="I33" s="15" t="e">
        <f>'dati grezzi'!I538</f>
        <v>#VALUE!</v>
      </c>
      <c r="J33" s="15" t="e">
        <f>'dati grezzi'!J538</f>
        <v>#VALUE!</v>
      </c>
      <c r="K33" s="15" t="e">
        <f>'dati grezzi'!K538</f>
        <v>#VALUE!</v>
      </c>
      <c r="L33" s="15" t="e">
        <f>'dati grezzi'!L538</f>
        <v>#VALUE!</v>
      </c>
      <c r="M33" s="15" t="e">
        <f>'dati grezzi'!M538</f>
        <v>#VALUE!</v>
      </c>
      <c r="N33" s="15">
        <f>'dati grezzi'!N538</f>
        <v>0</v>
      </c>
      <c r="O33" s="15" t="e">
        <f>'dati grezzi'!O538</f>
        <v>#VALUE!</v>
      </c>
      <c r="P33" s="15">
        <f>'dati grezzi'!P538</f>
        <v>5</v>
      </c>
    </row>
    <row r="34" spans="1:16" x14ac:dyDescent="0.2">
      <c r="A34" s="15" t="e">
        <f>'dati grezzi'!A555</f>
        <v>#VALUE!</v>
      </c>
      <c r="B34" s="15" t="e">
        <f>'dati grezzi'!B555</f>
        <v>#VALUE!</v>
      </c>
      <c r="C34" s="15" t="e">
        <f>'dati grezzi'!C555</f>
        <v>#VALUE!</v>
      </c>
      <c r="D34" s="15" t="e">
        <f>'dati grezzi'!D555</f>
        <v>#VALUE!</v>
      </c>
      <c r="E34" s="15" t="e">
        <f>'dati grezzi'!E555</f>
        <v>#VALUE!</v>
      </c>
      <c r="F34" s="15" t="e">
        <f>'dati grezzi'!F555</f>
        <v>#VALUE!</v>
      </c>
      <c r="G34" s="15" t="e">
        <f>'dati grezzi'!G555</f>
        <v>#VALUE!</v>
      </c>
      <c r="H34" s="15" t="e">
        <f>'dati grezzi'!H555</f>
        <v>#VALUE!</v>
      </c>
      <c r="I34" s="15" t="e">
        <f>'dati grezzi'!I555</f>
        <v>#VALUE!</v>
      </c>
      <c r="J34" s="15" t="e">
        <f>'dati grezzi'!J555</f>
        <v>#VALUE!</v>
      </c>
      <c r="K34" s="15" t="e">
        <f>'dati grezzi'!K555</f>
        <v>#VALUE!</v>
      </c>
      <c r="L34" s="15" t="e">
        <f>'dati grezzi'!L555</f>
        <v>#VALUE!</v>
      </c>
      <c r="M34" s="15" t="e">
        <f>'dati grezzi'!M555</f>
        <v>#VALUE!</v>
      </c>
      <c r="N34" s="15">
        <f>'dati grezzi'!N555</f>
        <v>0</v>
      </c>
      <c r="O34" s="15" t="e">
        <f>'dati grezzi'!O555</f>
        <v>#VALUE!</v>
      </c>
      <c r="P34" s="15">
        <f>'dati grezzi'!P555</f>
        <v>5</v>
      </c>
    </row>
    <row r="35" spans="1:16" x14ac:dyDescent="0.2">
      <c r="A35" s="15" t="e">
        <f>'dati grezzi'!A572</f>
        <v>#VALUE!</v>
      </c>
      <c r="B35" s="15" t="e">
        <f>'dati grezzi'!B572</f>
        <v>#VALUE!</v>
      </c>
      <c r="C35" s="15" t="e">
        <f>'dati grezzi'!C572</f>
        <v>#VALUE!</v>
      </c>
      <c r="D35" s="15" t="e">
        <f>'dati grezzi'!D572</f>
        <v>#VALUE!</v>
      </c>
      <c r="E35" s="15" t="e">
        <f>'dati grezzi'!E572</f>
        <v>#VALUE!</v>
      </c>
      <c r="F35" s="15" t="e">
        <f>'dati grezzi'!F572</f>
        <v>#VALUE!</v>
      </c>
      <c r="G35" s="15" t="e">
        <f>'dati grezzi'!G572</f>
        <v>#VALUE!</v>
      </c>
      <c r="H35" s="15" t="e">
        <f>'dati grezzi'!H572</f>
        <v>#VALUE!</v>
      </c>
      <c r="I35" s="15" t="e">
        <f>'dati grezzi'!I572</f>
        <v>#VALUE!</v>
      </c>
      <c r="J35" s="15" t="e">
        <f>'dati grezzi'!J572</f>
        <v>#VALUE!</v>
      </c>
      <c r="K35" s="15" t="e">
        <f>'dati grezzi'!K572</f>
        <v>#VALUE!</v>
      </c>
      <c r="L35" s="15" t="e">
        <f>'dati grezzi'!L572</f>
        <v>#VALUE!</v>
      </c>
      <c r="M35" s="15" t="e">
        <f>'dati grezzi'!M572</f>
        <v>#VALUE!</v>
      </c>
      <c r="N35" s="15">
        <f>'dati grezzi'!N572</f>
        <v>0</v>
      </c>
      <c r="O35" s="15" t="e">
        <f>'dati grezzi'!O572</f>
        <v>#VALUE!</v>
      </c>
      <c r="P35" s="15">
        <f>'dati grezzi'!P572</f>
        <v>5</v>
      </c>
    </row>
    <row r="36" spans="1:16" x14ac:dyDescent="0.2">
      <c r="A36" s="15" t="e">
        <f>'dati grezzi'!A589</f>
        <v>#VALUE!</v>
      </c>
      <c r="B36" s="15" t="e">
        <f>'dati grezzi'!B589</f>
        <v>#VALUE!</v>
      </c>
      <c r="C36" s="15" t="e">
        <f>'dati grezzi'!C589</f>
        <v>#VALUE!</v>
      </c>
      <c r="D36" s="15" t="e">
        <f>'dati grezzi'!D589</f>
        <v>#VALUE!</v>
      </c>
      <c r="E36" s="15" t="e">
        <f>'dati grezzi'!E589</f>
        <v>#VALUE!</v>
      </c>
      <c r="F36" s="15" t="e">
        <f>'dati grezzi'!F589</f>
        <v>#VALUE!</v>
      </c>
      <c r="G36" s="15" t="e">
        <f>'dati grezzi'!G589</f>
        <v>#VALUE!</v>
      </c>
      <c r="H36" s="15" t="e">
        <f>'dati grezzi'!H589</f>
        <v>#VALUE!</v>
      </c>
      <c r="I36" s="15" t="e">
        <f>'dati grezzi'!I589</f>
        <v>#VALUE!</v>
      </c>
      <c r="J36" s="15" t="e">
        <f>'dati grezzi'!J589</f>
        <v>#VALUE!</v>
      </c>
      <c r="K36" s="15" t="e">
        <f>'dati grezzi'!K589</f>
        <v>#VALUE!</v>
      </c>
      <c r="L36" s="15" t="e">
        <f>'dati grezzi'!L589</f>
        <v>#VALUE!</v>
      </c>
      <c r="M36" s="15" t="e">
        <f>'dati grezzi'!M589</f>
        <v>#VALUE!</v>
      </c>
      <c r="N36" s="15">
        <f>'dati grezzi'!N589</f>
        <v>0</v>
      </c>
      <c r="O36" s="15" t="e">
        <f>'dati grezzi'!O589</f>
        <v>#VALUE!</v>
      </c>
      <c r="P36" s="15">
        <f>'dati grezzi'!P589</f>
        <v>5</v>
      </c>
    </row>
    <row r="37" spans="1:16" x14ac:dyDescent="0.2">
      <c r="A37" s="15" t="e">
        <f>'dati grezzi'!A606</f>
        <v>#VALUE!</v>
      </c>
      <c r="B37" s="15" t="e">
        <f>'dati grezzi'!B606</f>
        <v>#VALUE!</v>
      </c>
      <c r="C37" s="15" t="e">
        <f>'dati grezzi'!C606</f>
        <v>#VALUE!</v>
      </c>
      <c r="D37" s="15" t="e">
        <f>'dati grezzi'!D606</f>
        <v>#VALUE!</v>
      </c>
      <c r="E37" s="15" t="e">
        <f>'dati grezzi'!E606</f>
        <v>#VALUE!</v>
      </c>
      <c r="F37" s="15" t="e">
        <f>'dati grezzi'!F606</f>
        <v>#VALUE!</v>
      </c>
      <c r="G37" s="15" t="e">
        <f>'dati grezzi'!G606</f>
        <v>#VALUE!</v>
      </c>
      <c r="H37" s="15" t="e">
        <f>'dati grezzi'!H606</f>
        <v>#VALUE!</v>
      </c>
      <c r="I37" s="15" t="e">
        <f>'dati grezzi'!I606</f>
        <v>#VALUE!</v>
      </c>
      <c r="J37" s="15" t="e">
        <f>'dati grezzi'!J606</f>
        <v>#VALUE!</v>
      </c>
      <c r="K37" s="15" t="e">
        <f>'dati grezzi'!K606</f>
        <v>#VALUE!</v>
      </c>
      <c r="L37" s="15" t="e">
        <f>'dati grezzi'!L606</f>
        <v>#VALUE!</v>
      </c>
      <c r="M37" s="15" t="e">
        <f>'dati grezzi'!M606</f>
        <v>#VALUE!</v>
      </c>
      <c r="N37" s="15">
        <f>'dati grezzi'!N606</f>
        <v>0</v>
      </c>
      <c r="O37" s="15" t="e">
        <f>'dati grezzi'!O606</f>
        <v>#VALUE!</v>
      </c>
      <c r="P37" s="15">
        <f>'dati grezzi'!P606</f>
        <v>5</v>
      </c>
    </row>
    <row r="38" spans="1:16" x14ac:dyDescent="0.2">
      <c r="A38" s="15" t="e">
        <f>'dati grezzi'!A623</f>
        <v>#VALUE!</v>
      </c>
      <c r="B38" s="15" t="e">
        <f>'dati grezzi'!B623</f>
        <v>#VALUE!</v>
      </c>
      <c r="C38" s="15" t="e">
        <f>'dati grezzi'!C623</f>
        <v>#VALUE!</v>
      </c>
      <c r="D38" s="15" t="e">
        <f>'dati grezzi'!D623</f>
        <v>#VALUE!</v>
      </c>
      <c r="E38" s="15" t="e">
        <f>'dati grezzi'!E623</f>
        <v>#VALUE!</v>
      </c>
      <c r="F38" s="15" t="e">
        <f>'dati grezzi'!F623</f>
        <v>#VALUE!</v>
      </c>
      <c r="G38" s="15" t="e">
        <f>'dati grezzi'!G623</f>
        <v>#VALUE!</v>
      </c>
      <c r="H38" s="15" t="e">
        <f>'dati grezzi'!H623</f>
        <v>#VALUE!</v>
      </c>
      <c r="I38" s="15" t="e">
        <f>'dati grezzi'!I623</f>
        <v>#VALUE!</v>
      </c>
      <c r="J38" s="15" t="e">
        <f>'dati grezzi'!J623</f>
        <v>#VALUE!</v>
      </c>
      <c r="K38" s="15" t="e">
        <f>'dati grezzi'!K623</f>
        <v>#VALUE!</v>
      </c>
      <c r="L38" s="15" t="e">
        <f>'dati grezzi'!L623</f>
        <v>#VALUE!</v>
      </c>
      <c r="M38" s="15" t="e">
        <f>'dati grezzi'!M623</f>
        <v>#VALUE!</v>
      </c>
      <c r="N38" s="15">
        <f>'dati grezzi'!N623</f>
        <v>0</v>
      </c>
      <c r="O38" s="15" t="e">
        <f>'dati grezzi'!O623</f>
        <v>#VALUE!</v>
      </c>
      <c r="P38" s="15">
        <f>'dati grezzi'!P623</f>
        <v>5</v>
      </c>
    </row>
    <row r="39" spans="1:16" x14ac:dyDescent="0.2">
      <c r="A39" s="15" t="e">
        <f>'dati grezzi'!A640</f>
        <v>#VALUE!</v>
      </c>
      <c r="B39" s="15" t="e">
        <f>'dati grezzi'!B640</f>
        <v>#VALUE!</v>
      </c>
      <c r="C39" s="15" t="e">
        <f>'dati grezzi'!C640</f>
        <v>#VALUE!</v>
      </c>
      <c r="D39" s="15" t="e">
        <f>'dati grezzi'!D640</f>
        <v>#VALUE!</v>
      </c>
      <c r="E39" s="15" t="e">
        <f>'dati grezzi'!E640</f>
        <v>#VALUE!</v>
      </c>
      <c r="F39" s="15" t="e">
        <f>'dati grezzi'!F640</f>
        <v>#VALUE!</v>
      </c>
      <c r="G39" s="15" t="e">
        <f>'dati grezzi'!G640</f>
        <v>#VALUE!</v>
      </c>
      <c r="H39" s="15" t="e">
        <f>'dati grezzi'!H640</f>
        <v>#VALUE!</v>
      </c>
      <c r="I39" s="15" t="e">
        <f>'dati grezzi'!I640</f>
        <v>#VALUE!</v>
      </c>
      <c r="J39" s="15" t="e">
        <f>'dati grezzi'!J640</f>
        <v>#VALUE!</v>
      </c>
      <c r="K39" s="15" t="e">
        <f>'dati grezzi'!K640</f>
        <v>#VALUE!</v>
      </c>
      <c r="L39" s="15" t="e">
        <f>'dati grezzi'!L640</f>
        <v>#VALUE!</v>
      </c>
      <c r="M39" s="15" t="e">
        <f>'dati grezzi'!M640</f>
        <v>#VALUE!</v>
      </c>
      <c r="N39" s="15">
        <f>'dati grezzi'!N640</f>
        <v>0</v>
      </c>
      <c r="O39" s="15" t="e">
        <f>'dati grezzi'!O640</f>
        <v>#VALUE!</v>
      </c>
      <c r="P39" s="15">
        <f>'dati grezzi'!P640</f>
        <v>5</v>
      </c>
    </row>
    <row r="40" spans="1:16" x14ac:dyDescent="0.2">
      <c r="A40" s="15" t="e">
        <f>'dati grezzi'!A657</f>
        <v>#VALUE!</v>
      </c>
      <c r="B40" s="15" t="e">
        <f>'dati grezzi'!B657</f>
        <v>#VALUE!</v>
      </c>
      <c r="C40" s="15" t="e">
        <f>'dati grezzi'!C657</f>
        <v>#VALUE!</v>
      </c>
      <c r="D40" s="15" t="e">
        <f>'dati grezzi'!D657</f>
        <v>#VALUE!</v>
      </c>
      <c r="E40" s="15" t="e">
        <f>'dati grezzi'!E657</f>
        <v>#VALUE!</v>
      </c>
      <c r="F40" s="15" t="e">
        <f>'dati grezzi'!F657</f>
        <v>#VALUE!</v>
      </c>
      <c r="G40" s="15" t="e">
        <f>'dati grezzi'!G657</f>
        <v>#VALUE!</v>
      </c>
      <c r="H40" s="15" t="e">
        <f>'dati grezzi'!H657</f>
        <v>#VALUE!</v>
      </c>
      <c r="I40" s="15" t="e">
        <f>'dati grezzi'!I657</f>
        <v>#VALUE!</v>
      </c>
      <c r="J40" s="15" t="e">
        <f>'dati grezzi'!J657</f>
        <v>#VALUE!</v>
      </c>
      <c r="K40" s="15" t="e">
        <f>'dati grezzi'!K657</f>
        <v>#VALUE!</v>
      </c>
      <c r="L40" s="15" t="e">
        <f>'dati grezzi'!L657</f>
        <v>#VALUE!</v>
      </c>
      <c r="M40" s="15" t="e">
        <f>'dati grezzi'!M657</f>
        <v>#VALUE!</v>
      </c>
      <c r="N40" s="15">
        <f>'dati grezzi'!N657</f>
        <v>0</v>
      </c>
      <c r="O40" s="15" t="e">
        <f>'dati grezzi'!O657</f>
        <v>#VALUE!</v>
      </c>
      <c r="P40" s="15">
        <f>'dati grezzi'!P657</f>
        <v>5</v>
      </c>
    </row>
    <row r="41" spans="1:16" x14ac:dyDescent="0.2">
      <c r="A41" s="15" t="e">
        <f>'dati grezzi'!A674</f>
        <v>#VALUE!</v>
      </c>
      <c r="B41" s="15" t="e">
        <f>'dati grezzi'!B674</f>
        <v>#VALUE!</v>
      </c>
      <c r="C41" s="15" t="e">
        <f>'dati grezzi'!C674</f>
        <v>#VALUE!</v>
      </c>
      <c r="D41" s="15" t="e">
        <f>'dati grezzi'!D674</f>
        <v>#VALUE!</v>
      </c>
      <c r="E41" s="15" t="e">
        <f>'dati grezzi'!E674</f>
        <v>#VALUE!</v>
      </c>
      <c r="F41" s="15" t="e">
        <f>'dati grezzi'!F674</f>
        <v>#VALUE!</v>
      </c>
      <c r="G41" s="15" t="e">
        <f>'dati grezzi'!G674</f>
        <v>#VALUE!</v>
      </c>
      <c r="H41" s="15" t="e">
        <f>'dati grezzi'!H674</f>
        <v>#VALUE!</v>
      </c>
      <c r="I41" s="15" t="e">
        <f>'dati grezzi'!I674</f>
        <v>#VALUE!</v>
      </c>
      <c r="J41" s="15" t="e">
        <f>'dati grezzi'!J674</f>
        <v>#VALUE!</v>
      </c>
      <c r="K41" s="15" t="e">
        <f>'dati grezzi'!K674</f>
        <v>#VALUE!</v>
      </c>
      <c r="L41" s="15" t="e">
        <f>'dati grezzi'!L674</f>
        <v>#VALUE!</v>
      </c>
      <c r="M41" s="15" t="e">
        <f>'dati grezzi'!M674</f>
        <v>#VALUE!</v>
      </c>
      <c r="N41" s="15">
        <f>'dati grezzi'!N674</f>
        <v>0</v>
      </c>
      <c r="O41" s="15" t="e">
        <f>'dati grezzi'!O674</f>
        <v>#VALUE!</v>
      </c>
      <c r="P41" s="15">
        <f>'dati grezzi'!P674</f>
        <v>5</v>
      </c>
    </row>
    <row r="42" spans="1:16" x14ac:dyDescent="0.2">
      <c r="A42" s="15" t="e">
        <f>'dati grezzi'!A691</f>
        <v>#VALUE!</v>
      </c>
      <c r="B42" s="15" t="e">
        <f>'dati grezzi'!B691</f>
        <v>#VALUE!</v>
      </c>
      <c r="C42" s="15" t="e">
        <f>'dati grezzi'!C691</f>
        <v>#VALUE!</v>
      </c>
      <c r="D42" s="15" t="e">
        <f>'dati grezzi'!D691</f>
        <v>#VALUE!</v>
      </c>
      <c r="E42" s="15" t="e">
        <f>'dati grezzi'!E691</f>
        <v>#VALUE!</v>
      </c>
      <c r="F42" s="15" t="e">
        <f>'dati grezzi'!F691</f>
        <v>#VALUE!</v>
      </c>
      <c r="G42" s="15" t="e">
        <f>'dati grezzi'!G691</f>
        <v>#VALUE!</v>
      </c>
      <c r="H42" s="15" t="e">
        <f>'dati grezzi'!H691</f>
        <v>#VALUE!</v>
      </c>
      <c r="I42" s="15" t="e">
        <f>'dati grezzi'!I691</f>
        <v>#VALUE!</v>
      </c>
      <c r="J42" s="15" t="e">
        <f>'dati grezzi'!J691</f>
        <v>#VALUE!</v>
      </c>
      <c r="K42" s="15" t="e">
        <f>'dati grezzi'!K691</f>
        <v>#VALUE!</v>
      </c>
      <c r="L42" s="15" t="e">
        <f>'dati grezzi'!L691</f>
        <v>#VALUE!</v>
      </c>
      <c r="M42" s="15" t="e">
        <f>'dati grezzi'!M691</f>
        <v>#VALUE!</v>
      </c>
      <c r="N42" s="15">
        <f>'dati grezzi'!N691</f>
        <v>0</v>
      </c>
      <c r="O42" s="15" t="e">
        <f>'dati grezzi'!O691</f>
        <v>#VALUE!</v>
      </c>
      <c r="P42" s="15">
        <f>'dati grezzi'!P691</f>
        <v>5</v>
      </c>
    </row>
    <row r="43" spans="1:16" x14ac:dyDescent="0.2">
      <c r="A43" s="15" t="e">
        <f>'dati grezzi'!A708</f>
        <v>#VALUE!</v>
      </c>
      <c r="B43" s="15" t="e">
        <f>'dati grezzi'!B708</f>
        <v>#VALUE!</v>
      </c>
      <c r="C43" s="15" t="e">
        <f>'dati grezzi'!C708</f>
        <v>#VALUE!</v>
      </c>
      <c r="D43" s="15" t="e">
        <f>'dati grezzi'!D708</f>
        <v>#VALUE!</v>
      </c>
      <c r="E43" s="15" t="e">
        <f>'dati grezzi'!E708</f>
        <v>#VALUE!</v>
      </c>
      <c r="F43" s="15" t="e">
        <f>'dati grezzi'!F708</f>
        <v>#VALUE!</v>
      </c>
      <c r="G43" s="15" t="e">
        <f>'dati grezzi'!G708</f>
        <v>#VALUE!</v>
      </c>
      <c r="H43" s="15" t="e">
        <f>'dati grezzi'!H708</f>
        <v>#VALUE!</v>
      </c>
      <c r="I43" s="15" t="e">
        <f>'dati grezzi'!I708</f>
        <v>#VALUE!</v>
      </c>
      <c r="J43" s="15" t="e">
        <f>'dati grezzi'!J708</f>
        <v>#VALUE!</v>
      </c>
      <c r="K43" s="15" t="e">
        <f>'dati grezzi'!K708</f>
        <v>#VALUE!</v>
      </c>
      <c r="L43" s="15" t="e">
        <f>'dati grezzi'!L708</f>
        <v>#VALUE!</v>
      </c>
      <c r="M43" s="15" t="e">
        <f>'dati grezzi'!M708</f>
        <v>#VALUE!</v>
      </c>
      <c r="N43" s="15">
        <f>'dati grezzi'!N708</f>
        <v>0</v>
      </c>
      <c r="O43" s="15" t="e">
        <f>'dati grezzi'!O708</f>
        <v>#VALUE!</v>
      </c>
      <c r="P43" s="15">
        <f>'dati grezzi'!P708</f>
        <v>5</v>
      </c>
    </row>
    <row r="44" spans="1:16" x14ac:dyDescent="0.2">
      <c r="A44" s="15" t="e">
        <f>'dati grezzi'!A725</f>
        <v>#VALUE!</v>
      </c>
      <c r="B44" s="15" t="e">
        <f>'dati grezzi'!B725</f>
        <v>#VALUE!</v>
      </c>
      <c r="C44" s="15" t="e">
        <f>'dati grezzi'!C725</f>
        <v>#VALUE!</v>
      </c>
      <c r="D44" s="15" t="e">
        <f>'dati grezzi'!D725</f>
        <v>#VALUE!</v>
      </c>
      <c r="E44" s="15" t="e">
        <f>'dati grezzi'!E725</f>
        <v>#VALUE!</v>
      </c>
      <c r="F44" s="15" t="e">
        <f>'dati grezzi'!F725</f>
        <v>#VALUE!</v>
      </c>
      <c r="G44" s="15" t="e">
        <f>'dati grezzi'!G725</f>
        <v>#VALUE!</v>
      </c>
      <c r="H44" s="15" t="e">
        <f>'dati grezzi'!H725</f>
        <v>#VALUE!</v>
      </c>
      <c r="I44" s="15" t="e">
        <f>'dati grezzi'!I725</f>
        <v>#VALUE!</v>
      </c>
      <c r="J44" s="15" t="e">
        <f>'dati grezzi'!J725</f>
        <v>#VALUE!</v>
      </c>
      <c r="K44" s="15" t="e">
        <f>'dati grezzi'!K725</f>
        <v>#VALUE!</v>
      </c>
      <c r="L44" s="15" t="e">
        <f>'dati grezzi'!L725</f>
        <v>#VALUE!</v>
      </c>
      <c r="M44" s="15" t="e">
        <f>'dati grezzi'!M725</f>
        <v>#VALUE!</v>
      </c>
      <c r="N44" s="15">
        <f>'dati grezzi'!N725</f>
        <v>0</v>
      </c>
      <c r="O44" s="15" t="e">
        <f>'dati grezzi'!O725</f>
        <v>#VALUE!</v>
      </c>
      <c r="P44" s="15">
        <f>'dati grezzi'!P725</f>
        <v>5</v>
      </c>
    </row>
    <row r="45" spans="1:16" x14ac:dyDescent="0.2">
      <c r="A45" s="15" t="e">
        <f>'dati grezzi'!A742</f>
        <v>#VALUE!</v>
      </c>
      <c r="B45" s="15" t="e">
        <f>'dati grezzi'!B742</f>
        <v>#VALUE!</v>
      </c>
      <c r="C45" s="15" t="e">
        <f>'dati grezzi'!C742</f>
        <v>#VALUE!</v>
      </c>
      <c r="D45" s="15" t="e">
        <f>'dati grezzi'!D742</f>
        <v>#VALUE!</v>
      </c>
      <c r="E45" s="15" t="e">
        <f>'dati grezzi'!E742</f>
        <v>#VALUE!</v>
      </c>
      <c r="F45" s="15" t="e">
        <f>'dati grezzi'!F742</f>
        <v>#VALUE!</v>
      </c>
      <c r="G45" s="15" t="e">
        <f>'dati grezzi'!G742</f>
        <v>#VALUE!</v>
      </c>
      <c r="H45" s="15" t="e">
        <f>'dati grezzi'!H742</f>
        <v>#VALUE!</v>
      </c>
      <c r="I45" s="15" t="e">
        <f>'dati grezzi'!I742</f>
        <v>#VALUE!</v>
      </c>
      <c r="J45" s="15" t="e">
        <f>'dati grezzi'!J742</f>
        <v>#VALUE!</v>
      </c>
      <c r="K45" s="15" t="e">
        <f>'dati grezzi'!K742</f>
        <v>#VALUE!</v>
      </c>
      <c r="L45" s="15" t="e">
        <f>'dati grezzi'!L742</f>
        <v>#VALUE!</v>
      </c>
      <c r="M45" s="15" t="e">
        <f>'dati grezzi'!M742</f>
        <v>#VALUE!</v>
      </c>
      <c r="N45" s="15">
        <f>'dati grezzi'!N742</f>
        <v>0</v>
      </c>
      <c r="O45" s="15" t="e">
        <f>'dati grezzi'!O742</f>
        <v>#VALUE!</v>
      </c>
      <c r="P45" s="15">
        <f>'dati grezzi'!P742</f>
        <v>5</v>
      </c>
    </row>
    <row r="46" spans="1:16" x14ac:dyDescent="0.2">
      <c r="A46" s="15" t="e">
        <f>'dati grezzi'!A759</f>
        <v>#VALUE!</v>
      </c>
      <c r="B46" s="15" t="e">
        <f>'dati grezzi'!B759</f>
        <v>#VALUE!</v>
      </c>
      <c r="C46" s="15" t="e">
        <f>'dati grezzi'!C759</f>
        <v>#VALUE!</v>
      </c>
      <c r="D46" s="15" t="e">
        <f>'dati grezzi'!D759</f>
        <v>#VALUE!</v>
      </c>
      <c r="E46" s="15" t="e">
        <f>'dati grezzi'!E759</f>
        <v>#VALUE!</v>
      </c>
      <c r="F46" s="15" t="e">
        <f>'dati grezzi'!F759</f>
        <v>#VALUE!</v>
      </c>
      <c r="G46" s="15" t="e">
        <f>'dati grezzi'!G759</f>
        <v>#VALUE!</v>
      </c>
      <c r="H46" s="15" t="e">
        <f>'dati grezzi'!H759</f>
        <v>#VALUE!</v>
      </c>
      <c r="I46" s="15" t="e">
        <f>'dati grezzi'!I759</f>
        <v>#VALUE!</v>
      </c>
      <c r="J46" s="15" t="e">
        <f>'dati grezzi'!J759</f>
        <v>#VALUE!</v>
      </c>
      <c r="K46" s="15" t="e">
        <f>'dati grezzi'!K759</f>
        <v>#VALUE!</v>
      </c>
      <c r="L46" s="15" t="e">
        <f>'dati grezzi'!L759</f>
        <v>#VALUE!</v>
      </c>
      <c r="M46" s="15" t="e">
        <f>'dati grezzi'!M759</f>
        <v>#VALUE!</v>
      </c>
      <c r="N46" s="15">
        <f>'dati grezzi'!N759</f>
        <v>0</v>
      </c>
      <c r="O46" s="15" t="e">
        <f>'dati grezzi'!O759</f>
        <v>#VALUE!</v>
      </c>
      <c r="P46" s="15">
        <f>'dati grezzi'!P759</f>
        <v>5</v>
      </c>
    </row>
    <row r="47" spans="1:16" x14ac:dyDescent="0.2">
      <c r="A47" s="15" t="e">
        <f>'dati grezzi'!A776</f>
        <v>#VALUE!</v>
      </c>
      <c r="B47" s="15" t="e">
        <f>'dati grezzi'!B776</f>
        <v>#VALUE!</v>
      </c>
      <c r="C47" s="15" t="e">
        <f>'dati grezzi'!C776</f>
        <v>#VALUE!</v>
      </c>
      <c r="D47" s="15" t="e">
        <f>'dati grezzi'!D776</f>
        <v>#VALUE!</v>
      </c>
      <c r="E47" s="15" t="e">
        <f>'dati grezzi'!E776</f>
        <v>#VALUE!</v>
      </c>
      <c r="F47" s="15" t="e">
        <f>'dati grezzi'!F776</f>
        <v>#VALUE!</v>
      </c>
      <c r="G47" s="15" t="e">
        <f>'dati grezzi'!G776</f>
        <v>#VALUE!</v>
      </c>
      <c r="H47" s="15" t="e">
        <f>'dati grezzi'!H776</f>
        <v>#VALUE!</v>
      </c>
      <c r="I47" s="15" t="e">
        <f>'dati grezzi'!I776</f>
        <v>#VALUE!</v>
      </c>
      <c r="J47" s="15" t="e">
        <f>'dati grezzi'!J776</f>
        <v>#VALUE!</v>
      </c>
      <c r="K47" s="15" t="e">
        <f>'dati grezzi'!K776</f>
        <v>#VALUE!</v>
      </c>
      <c r="L47" s="15" t="e">
        <f>'dati grezzi'!L776</f>
        <v>#VALUE!</v>
      </c>
      <c r="M47" s="15" t="e">
        <f>'dati grezzi'!M776</f>
        <v>#VALUE!</v>
      </c>
      <c r="N47" s="15">
        <f>'dati grezzi'!N776</f>
        <v>0</v>
      </c>
      <c r="O47" s="15" t="e">
        <f>'dati grezzi'!O776</f>
        <v>#VALUE!</v>
      </c>
      <c r="P47" s="15">
        <f>'dati grezzi'!P776</f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3</vt:i4>
      </vt:variant>
    </vt:vector>
  </HeadingPairs>
  <TitlesOfParts>
    <vt:vector size="15" baseType="lpstr">
      <vt:lpstr>ORARIO CLASSI AC</vt:lpstr>
      <vt:lpstr>orario classi ada</vt:lpstr>
      <vt:lpstr>orario aule</vt:lpstr>
      <vt:lpstr>dati grezzi</vt:lpstr>
      <vt:lpstr>1 ORA</vt:lpstr>
      <vt:lpstr>2 ORA</vt:lpstr>
      <vt:lpstr>3 ORA</vt:lpstr>
      <vt:lpstr>4 ORA</vt:lpstr>
      <vt:lpstr>5 ORA</vt:lpstr>
      <vt:lpstr>6 ORA</vt:lpstr>
      <vt:lpstr>7 ORA</vt:lpstr>
      <vt:lpstr>8 ORA</vt:lpstr>
      <vt:lpstr>'orario aule'!Area_stampa</vt:lpstr>
      <vt:lpstr>'ORARIO CLASSI AC'!Area_stampa</vt:lpstr>
      <vt:lpstr>'orario classi ada'!Area_stampa</vt:lpstr>
    </vt:vector>
  </TitlesOfParts>
  <Company>CATALANO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CATALANO</dc:creator>
  <cp:lastModifiedBy>MIIS04700R - ENRICO DE NICOLA</cp:lastModifiedBy>
  <cp:lastPrinted>2025-10-17T08:11:46Z</cp:lastPrinted>
  <dcterms:created xsi:type="dcterms:W3CDTF">1999-09-05T20:16:07Z</dcterms:created>
  <dcterms:modified xsi:type="dcterms:W3CDTF">2026-03-06T14:27:43Z</dcterms:modified>
</cp:coreProperties>
</file>